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15" windowWidth="18675" windowHeight="1125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Q90" i="1" l="1"/>
  <c r="L73" i="1"/>
  <c r="L65" i="1"/>
  <c r="L56" i="1"/>
  <c r="L47" i="1"/>
  <c r="L39" i="1"/>
  <c r="L34" i="1"/>
  <c r="L27" i="1"/>
  <c r="L23" i="1"/>
  <c r="N89" i="1" s="1"/>
  <c r="N92" i="1" l="1"/>
  <c r="Q92" i="1"/>
  <c r="T92" i="1"/>
  <c r="X92" i="1"/>
  <c r="U90" i="1"/>
</calcChain>
</file>

<file path=xl/sharedStrings.xml><?xml version="1.0" encoding="utf-8"?>
<sst xmlns="http://schemas.openxmlformats.org/spreadsheetml/2006/main" count="153" uniqueCount="146">
  <si>
    <t>TESTER:</t>
  </si>
  <si>
    <t>TESTING DATE:</t>
  </si>
  <si>
    <t>LOCATION:</t>
  </si>
  <si>
    <t>CANDIDATE / STAFF DETAILS</t>
  </si>
  <si>
    <t>NAME:</t>
  </si>
  <si>
    <t>DATE OF BIRTH:</t>
  </si>
  <si>
    <t>PLACE OF BIRTH:</t>
  </si>
  <si>
    <t>DRIVER LICENSE No.:</t>
  </si>
  <si>
    <t>ISSUE DATE:</t>
  </si>
  <si>
    <t>EXPIRATION DATE:</t>
  </si>
  <si>
    <t>CANDIDATE PROFILE</t>
  </si>
  <si>
    <t>1.</t>
  </si>
  <si>
    <t>DRIVING EXPERIENCE</t>
  </si>
  <si>
    <t>1.1</t>
  </si>
  <si>
    <t>Years of driving experience / fines or arrests</t>
  </si>
  <si>
    <t>1.2</t>
  </si>
  <si>
    <t>Make &amp; models of vehicles driven</t>
  </si>
  <si>
    <t>1.3</t>
  </si>
  <si>
    <t>Mechanical training &amp; experience</t>
  </si>
  <si>
    <t>GENERAL APTITUDE, MECHANICAL KNOWLEDGE AND DRIVING SKILLS</t>
  </si>
  <si>
    <t>TESTING / EVALUATION CRITERIA</t>
  </si>
  <si>
    <t>WEIGHT</t>
  </si>
  <si>
    <t>EXCELLENT (enter  3)
GOOD (enter 2)
PASSABLE (enter 1)
POOR (enter 0)</t>
  </si>
  <si>
    <t>COMMENTS &amp; REMARKS</t>
  </si>
  <si>
    <t>2.</t>
  </si>
  <si>
    <t>LANGUAGE SKILLS</t>
  </si>
  <si>
    <t>SCORE:</t>
  </si>
  <si>
    <t>BEFORE DRIVING</t>
  </si>
  <si>
    <t>2.1</t>
  </si>
  <si>
    <t xml:space="preserve">Working language (specify): </t>
  </si>
  <si>
    <t>2.2</t>
  </si>
  <si>
    <t xml:space="preserve">Others (specify): </t>
  </si>
  <si>
    <t>3.</t>
  </si>
  <si>
    <t>VEHICLE PRE-START INSPECTION</t>
  </si>
  <si>
    <t>3.1</t>
  </si>
  <si>
    <t>Verifies damage to and cleanliness of vehicle</t>
  </si>
  <si>
    <t>3.2</t>
  </si>
  <si>
    <t>Verifies tools, lug wrench, spare tire, jack</t>
  </si>
  <si>
    <t>3.3</t>
  </si>
  <si>
    <t>Checks wheels, tires, lugs, and lights</t>
  </si>
  <si>
    <t>3.4</t>
  </si>
  <si>
    <t>Looks under vehicle for fluid leaks</t>
  </si>
  <si>
    <t>3.5</t>
  </si>
  <si>
    <t>Checks engine oil &amp; other engine elements</t>
  </si>
  <si>
    <t>4.</t>
  </si>
  <si>
    <t>KNOWLEDGE OF VEHICLE EQUIPMENT</t>
  </si>
  <si>
    <t>4.1</t>
  </si>
  <si>
    <t>Identifies odometer, tach, other instruments</t>
  </si>
  <si>
    <t>4.2</t>
  </si>
  <si>
    <t>Locates &amp; sets up jack / changes tire</t>
  </si>
  <si>
    <t>4.3</t>
  </si>
  <si>
    <t>Knowledge of basic first aid</t>
  </si>
  <si>
    <t>5.</t>
  </si>
  <si>
    <t>STARTING VEHICLE &amp; LEAVING PARKING LOT</t>
  </si>
  <si>
    <t>DRIVING</t>
  </si>
  <si>
    <t>5.1</t>
  </si>
  <si>
    <t>Checks instruments / interior before starting engine</t>
  </si>
  <si>
    <t>5.2</t>
  </si>
  <si>
    <t>Preheats engine</t>
  </si>
  <si>
    <t>5.3</t>
  </si>
  <si>
    <t>Buckles seat belt / verifies passenger seat belts</t>
  </si>
  <si>
    <t>5.4</t>
  </si>
  <si>
    <t>Checks mirrors before moving / hand brake release</t>
  </si>
  <si>
    <t>5.5</t>
  </si>
  <si>
    <t>Shifts gears smoothly</t>
  </si>
  <si>
    <t>5.6</t>
  </si>
  <si>
    <t>Drives well within &amp; while exiting parking lot</t>
  </si>
  <si>
    <t>6.</t>
  </si>
  <si>
    <t>MANEUVERING / DRIVING TECHNIQUES</t>
  </si>
  <si>
    <t>6.1</t>
  </si>
  <si>
    <t>Signals before making turns / turns smoothly</t>
  </si>
  <si>
    <t>6.2</t>
  </si>
  <si>
    <t>Stops &amp; starts appropriately ("eco-driving")</t>
  </si>
  <si>
    <t>6.3</t>
  </si>
  <si>
    <t>Shifts gears smoothly / uses appropriate gears</t>
  </si>
  <si>
    <t>6.4</t>
  </si>
  <si>
    <t>Doesn't ride clutch or brakes</t>
  </si>
  <si>
    <t>6.5</t>
  </si>
  <si>
    <t>Obeys speed limits &amp; traffic rules</t>
  </si>
  <si>
    <t>6.6</t>
  </si>
  <si>
    <t>Operates headlights &amp; wipers while moving</t>
  </si>
  <si>
    <t>6.7</t>
  </si>
  <si>
    <t>Parks correctly (drive-in and parallel)</t>
  </si>
  <si>
    <t>7.</t>
  </si>
  <si>
    <t>DEFENSIVE DRIVING / ROAD SAFETY CONSCIOUSNESS</t>
  </si>
  <si>
    <t>7.1</t>
  </si>
  <si>
    <t>Is aware of and considerate of other vehicles</t>
  </si>
  <si>
    <t>7.2</t>
  </si>
  <si>
    <t>Identifies &amp; avoids potential hazards</t>
  </si>
  <si>
    <t>7.3</t>
  </si>
  <si>
    <t>Passes vehicles &amp; bicycles with care</t>
  </si>
  <si>
    <t>7.4</t>
  </si>
  <si>
    <t>Uses mirrors effectively</t>
  </si>
  <si>
    <t>7.5</t>
  </si>
  <si>
    <t>Is aware and considerate of pedestrians &amp; animals</t>
  </si>
  <si>
    <t>7.6</t>
  </si>
  <si>
    <t>Keeps within lane / uses appropriate lanes</t>
  </si>
  <si>
    <t>7.7</t>
  </si>
  <si>
    <t>Doesn't tailgate / maintains appropriate distance</t>
  </si>
  <si>
    <t>8.</t>
  </si>
  <si>
    <t>DRIVING OFF-ROAD (4WD)</t>
  </si>
  <si>
    <t>8.1</t>
  </si>
  <si>
    <t>Drives at an appropriate speed</t>
  </si>
  <si>
    <t>8.2</t>
  </si>
  <si>
    <t>Identifies &amp; avoids potential hazards &amp; obstacles</t>
  </si>
  <si>
    <t>8.3</t>
  </si>
  <si>
    <t>Aware and considerate of pedestrians &amp; animals</t>
  </si>
  <si>
    <t>8.4</t>
  </si>
  <si>
    <t>Can lock &amp; unlock vehicle hubs</t>
  </si>
  <si>
    <t>8.5</t>
  </si>
  <si>
    <t>Places vehicle in 4WD &amp; back to 2WD</t>
  </si>
  <si>
    <t>8.6</t>
  </si>
  <si>
    <t>Uses appropriate gears &amp; speeds while in 4WD</t>
  </si>
  <si>
    <t>9.</t>
  </si>
  <si>
    <t>POST DRIVE ACTIONS / TESTER CONSIDERATIONS</t>
  </si>
  <si>
    <t>POST DRIVING</t>
  </si>
  <si>
    <t>9.1</t>
  </si>
  <si>
    <t>Enters parking lot, parks with care, leaves vehicle in gear</t>
  </si>
  <si>
    <t>9.2</t>
  </si>
  <si>
    <t>Sets hand brake, turns off lights and other equipment</t>
  </si>
  <si>
    <t>9.3</t>
  </si>
  <si>
    <t>Fills out vehicle log, locks Multi-Lock &amp; doors</t>
  </si>
  <si>
    <t>9.4</t>
  </si>
  <si>
    <t>Tester feels safe &amp; comfortable with driver</t>
  </si>
  <si>
    <t>10.</t>
  </si>
  <si>
    <t>TESTER RECOMMENDATIONS</t>
  </si>
  <si>
    <t>10.1</t>
  </si>
  <si>
    <t>Hire as Driver</t>
  </si>
  <si>
    <t>10.2</t>
  </si>
  <si>
    <t>Hire as Head Driver</t>
  </si>
  <si>
    <t>10.3</t>
  </si>
  <si>
    <t>Hire as Driver / Mechanic</t>
  </si>
  <si>
    <t>10.4</t>
  </si>
  <si>
    <t>Do not hire</t>
  </si>
  <si>
    <t>10.5</t>
  </si>
  <si>
    <t>Authorize staff to drive CRS vehicles</t>
  </si>
  <si>
    <t>10.6</t>
  </si>
  <si>
    <t>Do not authorize staff to drive CRS vehicles</t>
  </si>
  <si>
    <t>PERFORMANCE AND SCORING</t>
  </si>
  <si>
    <t>TOTAL SCORE:</t>
  </si>
  <si>
    <t>* See criteria for hiring below</t>
  </si>
  <si>
    <t>OVERALL PERFORMANCE RATING:</t>
  </si>
  <si>
    <r>
      <t>*</t>
    </r>
    <r>
      <rPr>
        <sz val="11.5"/>
        <rFont val="Arial Narrow"/>
        <family val="2"/>
      </rPr>
      <t xml:space="preserve"> Driver candidates rated Excellent and Good may be hired; Drivers rated Passable may be hired provisionally under special circumstances but shall be trained and re-tested prior to approving them for field responsibilities.  Staff may be approved to drive if a score of Excellent or Good is achieved.</t>
    </r>
  </si>
  <si>
    <t>SIGNATURE - TESTER</t>
  </si>
  <si>
    <t>Attach copy of driver licenses to this scoresheet;  file documents in Driver's file (copies in Transportation Office &amp; Administration / HR Office).</t>
  </si>
  <si>
    <t>This worksheet does not have any formulas in it. For the version with formulas, see the Advanced version of this test.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</si>
</sst>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0_);\(0\)"/>
  </numFmts>
  <fonts count="21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2"/>
      <name val="Arial Narrow"/>
      <family val="2"/>
    </font>
    <font>
      <b/>
      <sz val="11"/>
      <color indexed="9"/>
      <name val="Arial Narrow"/>
      <family val="2"/>
    </font>
    <font>
      <b/>
      <sz val="11"/>
      <color indexed="16"/>
      <name val="Arial Narrow"/>
      <family val="2"/>
    </font>
    <font>
      <b/>
      <sz val="11"/>
      <color indexed="62"/>
      <name val="Arial Narrow"/>
      <family val="2"/>
    </font>
    <font>
      <sz val="11"/>
      <color indexed="8"/>
      <name val="Arial Narrow"/>
      <family val="2"/>
    </font>
    <font>
      <b/>
      <sz val="10"/>
      <color indexed="9"/>
      <name val="Arial Narrow"/>
      <family val="2"/>
    </font>
    <font>
      <b/>
      <sz val="12"/>
      <name val="Arial Narrow"/>
      <family val="2"/>
    </font>
    <font>
      <b/>
      <sz val="12"/>
      <color indexed="16"/>
      <name val="Arial Black"/>
      <family val="2"/>
    </font>
    <font>
      <b/>
      <sz val="11"/>
      <color indexed="18"/>
      <name val="Arial Narrow"/>
      <family val="2"/>
    </font>
    <font>
      <b/>
      <sz val="12"/>
      <color indexed="18"/>
      <name val="Arial Black"/>
      <family val="2"/>
    </font>
    <font>
      <b/>
      <sz val="16"/>
      <color indexed="18"/>
      <name val="Arial Narrow"/>
      <family val="2"/>
    </font>
    <font>
      <b/>
      <sz val="14"/>
      <color indexed="18"/>
      <name val="Arial Narrow"/>
      <family val="2"/>
    </font>
    <font>
      <b/>
      <sz val="16"/>
      <color indexed="16"/>
      <name val="Arial Narrow"/>
      <family val="2"/>
    </font>
    <font>
      <b/>
      <sz val="20"/>
      <color indexed="16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1.5"/>
      <name val="Arial Narrow"/>
      <family val="2"/>
    </font>
    <font>
      <b/>
      <i/>
      <sz val="11"/>
      <color indexed="10"/>
      <name val="Arial Narrow"/>
      <family val="2"/>
    </font>
    <font>
      <i/>
      <sz val="1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Alignment="1"/>
    <xf numFmtId="164" fontId="0" fillId="0" borderId="0" xfId="0" applyNumberFormat="1" applyBorder="1" applyAlignment="1">
      <alignment horizontal="left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textRotation="90"/>
    </xf>
    <xf numFmtId="0" fontId="3" fillId="4" borderId="19" xfId="0" applyFont="1" applyFill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textRotation="90"/>
    </xf>
    <xf numFmtId="49" fontId="8" fillId="0" borderId="0" xfId="0" applyNumberFormat="1" applyFont="1" applyBorder="1" applyAlignment="1">
      <alignment horizontal="center" vertical="center" textRotation="90"/>
    </xf>
    <xf numFmtId="3" fontId="9" fillId="3" borderId="21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165" fontId="0" fillId="0" borderId="0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165" fontId="0" fillId="0" borderId="22" xfId="0" applyNumberFormat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49" fontId="0" fillId="0" borderId="27" xfId="0" applyNumberForma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 textRotation="90"/>
    </xf>
    <xf numFmtId="0" fontId="8" fillId="0" borderId="20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 textRotation="90"/>
    </xf>
    <xf numFmtId="0" fontId="8" fillId="0" borderId="25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8" fillId="0" borderId="24" xfId="0" applyFont="1" applyBorder="1" applyAlignment="1">
      <alignment horizontal="center" vertical="center" textRotation="90"/>
    </xf>
    <xf numFmtId="49" fontId="12" fillId="4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center" vertical="center"/>
    </xf>
    <xf numFmtId="49" fontId="14" fillId="4" borderId="0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 vertical="center"/>
    </xf>
    <xf numFmtId="49" fontId="16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7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22" xfId="0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/>
    </xf>
    <xf numFmtId="49" fontId="14" fillId="10" borderId="2" xfId="0" applyNumberFormat="1" applyFont="1" applyFill="1" applyBorder="1" applyAlignment="1">
      <alignment horizontal="right" vertical="center"/>
    </xf>
    <xf numFmtId="49" fontId="14" fillId="10" borderId="3" xfId="0" applyNumberFormat="1" applyFont="1" applyFill="1" applyBorder="1" applyAlignment="1">
      <alignment horizontal="right" vertical="center"/>
    </xf>
    <xf numFmtId="49" fontId="14" fillId="10" borderId="4" xfId="0" applyNumberFormat="1" applyFont="1" applyFill="1" applyBorder="1" applyAlignment="1">
      <alignment horizontal="right" vertical="center"/>
    </xf>
    <xf numFmtId="0" fontId="15" fillId="4" borderId="2" xfId="0" applyFont="1" applyFill="1" applyBorder="1" applyAlignment="1" applyProtection="1">
      <alignment horizontal="center" vertical="center"/>
      <protection hidden="1"/>
    </xf>
    <xf numFmtId="0" fontId="15" fillId="4" borderId="3" xfId="0" applyFont="1" applyFill="1" applyBorder="1" applyAlignment="1" applyProtection="1">
      <alignment horizontal="center" vertical="center"/>
      <protection hidden="1"/>
    </xf>
    <xf numFmtId="0" fontId="15" fillId="4" borderId="4" xfId="0" applyFont="1" applyFill="1" applyBorder="1" applyAlignment="1" applyProtection="1">
      <alignment horizontal="center" vertical="center"/>
      <protection hidden="1"/>
    </xf>
    <xf numFmtId="0" fontId="15" fillId="4" borderId="21" xfId="0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49" fontId="12" fillId="5" borderId="20" xfId="0" applyNumberFormat="1" applyFont="1" applyFill="1" applyBorder="1" applyAlignment="1">
      <alignment horizontal="right" vertical="center"/>
    </xf>
    <xf numFmtId="49" fontId="12" fillId="5" borderId="22" xfId="0" applyNumberFormat="1" applyFont="1" applyFill="1" applyBorder="1" applyAlignment="1">
      <alignment horizontal="right" vertical="center"/>
    </xf>
    <xf numFmtId="49" fontId="12" fillId="5" borderId="23" xfId="0" applyNumberFormat="1" applyFont="1" applyFill="1" applyBorder="1" applyAlignment="1">
      <alignment horizontal="right" vertical="center"/>
    </xf>
    <xf numFmtId="49" fontId="12" fillId="5" borderId="25" xfId="0" applyNumberFormat="1" applyFont="1" applyFill="1" applyBorder="1" applyAlignment="1">
      <alignment horizontal="right" vertical="center"/>
    </xf>
    <xf numFmtId="49" fontId="12" fillId="5" borderId="6" xfId="0" applyNumberFormat="1" applyFont="1" applyFill="1" applyBorder="1" applyAlignment="1">
      <alignment horizontal="right" vertical="center"/>
    </xf>
    <xf numFmtId="49" fontId="12" fillId="5" borderId="26" xfId="0" applyNumberFormat="1" applyFont="1" applyFill="1" applyBorder="1" applyAlignment="1">
      <alignment horizontal="right" vertical="center"/>
    </xf>
    <xf numFmtId="165" fontId="12" fillId="5" borderId="2" xfId="0" applyNumberFormat="1" applyFont="1" applyFill="1" applyBorder="1" applyAlignment="1" applyProtection="1">
      <alignment horizontal="center" vertical="center"/>
      <protection hidden="1"/>
    </xf>
    <xf numFmtId="165" fontId="12" fillId="5" borderId="3" xfId="0" applyNumberFormat="1" applyFont="1" applyFill="1" applyBorder="1" applyAlignment="1" applyProtection="1">
      <alignment horizontal="center" vertical="center"/>
      <protection hidden="1"/>
    </xf>
    <xf numFmtId="165" fontId="12" fillId="5" borderId="4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49" fontId="0" fillId="0" borderId="24" xfId="0" applyNumberFormat="1" applyBorder="1" applyAlignment="1">
      <alignment vertical="center"/>
    </xf>
    <xf numFmtId="0" fontId="8" fillId="6" borderId="21" xfId="0" applyFont="1" applyFill="1" applyBorder="1" applyAlignment="1" applyProtection="1">
      <alignment horizontal="center" vertical="center" wrapText="1"/>
      <protection hidden="1"/>
    </xf>
    <xf numFmtId="0" fontId="8" fillId="6" borderId="21" xfId="0" applyFont="1" applyFill="1" applyBorder="1" applyAlignment="1" applyProtection="1">
      <alignment horizontal="center" vertical="center"/>
      <protection hidden="1"/>
    </xf>
    <xf numFmtId="0" fontId="8" fillId="7" borderId="21" xfId="0" applyFont="1" applyFill="1" applyBorder="1" applyAlignment="1" applyProtection="1">
      <alignment horizontal="center" vertical="center" wrapText="1"/>
      <protection hidden="1"/>
    </xf>
    <xf numFmtId="0" fontId="8" fillId="7" borderId="21" xfId="0" applyFont="1" applyFill="1" applyBorder="1" applyAlignment="1" applyProtection="1">
      <alignment horizontal="center" vertical="center"/>
      <protection hidden="1"/>
    </xf>
    <xf numFmtId="0" fontId="8" fillId="8" borderId="21" xfId="0" applyFont="1" applyFill="1" applyBorder="1" applyAlignment="1" applyProtection="1">
      <alignment horizontal="center" vertical="center" wrapText="1"/>
      <protection hidden="1"/>
    </xf>
    <xf numFmtId="0" fontId="8" fillId="8" borderId="21" xfId="0" applyFont="1" applyFill="1" applyBorder="1" applyAlignment="1" applyProtection="1">
      <alignment horizontal="center" vertical="center"/>
      <protection hidden="1"/>
    </xf>
    <xf numFmtId="0" fontId="8" fillId="9" borderId="21" xfId="0" applyFont="1" applyFill="1" applyBorder="1" applyAlignment="1" applyProtection="1">
      <alignment horizontal="center" vertical="center" wrapText="1"/>
      <protection hidden="1"/>
    </xf>
    <xf numFmtId="0" fontId="8" fillId="9" borderId="21" xfId="0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6" xfId="0" applyNumberFormat="1" applyFont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49" fontId="4" fillId="3" borderId="3" xfId="0" applyNumberFormat="1" applyFont="1" applyFill="1" applyBorder="1" applyAlignment="1">
      <alignment vertical="center"/>
    </xf>
    <xf numFmtId="49" fontId="4" fillId="3" borderId="4" xfId="0" applyNumberFormat="1" applyFont="1" applyFill="1" applyBorder="1" applyAlignment="1">
      <alignment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5" fillId="0" borderId="24" xfId="0" applyNumberFormat="1" applyFont="1" applyBorder="1" applyAlignment="1">
      <alignment vertical="center"/>
    </xf>
    <xf numFmtId="49" fontId="6" fillId="0" borderId="20" xfId="0" applyNumberFormat="1" applyFont="1" applyBorder="1" applyAlignment="1" applyProtection="1">
      <alignment horizontal="left" vertical="center" wrapText="1"/>
      <protection locked="0"/>
    </xf>
    <xf numFmtId="49" fontId="6" fillId="0" borderId="22" xfId="0" applyNumberFormat="1" applyFont="1" applyBorder="1" applyAlignment="1" applyProtection="1">
      <alignment horizontal="left" vertical="center" wrapText="1"/>
      <protection locked="0"/>
    </xf>
    <xf numFmtId="49" fontId="6" fillId="0" borderId="23" xfId="0" applyNumberFormat="1" applyFont="1" applyBorder="1" applyAlignment="1" applyProtection="1">
      <alignment horizontal="left" vertical="center" wrapText="1"/>
      <protection locked="0"/>
    </xf>
    <xf numFmtId="49" fontId="6" fillId="0" borderId="5" xfId="0" applyNumberFormat="1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49" fontId="6" fillId="0" borderId="24" xfId="0" applyNumberFormat="1" applyFont="1" applyBorder="1" applyAlignment="1" applyProtection="1">
      <alignment horizontal="left" vertical="center" wrapText="1"/>
      <protection locked="0"/>
    </xf>
    <xf numFmtId="49" fontId="6" fillId="0" borderId="25" xfId="0" applyNumberFormat="1" applyFont="1" applyBorder="1" applyAlignment="1" applyProtection="1">
      <alignment horizontal="left" vertical="center" wrapText="1"/>
      <protection locked="0"/>
    </xf>
    <xf numFmtId="49" fontId="6" fillId="0" borderId="6" xfId="0" applyNumberFormat="1" applyFont="1" applyBorder="1" applyAlignment="1" applyProtection="1">
      <alignment horizontal="left" vertical="center" wrapText="1"/>
      <protection locked="0"/>
    </xf>
    <xf numFmtId="49" fontId="6" fillId="0" borderId="26" xfId="0" applyNumberFormat="1" applyFont="1" applyBorder="1" applyAlignment="1" applyProtection="1">
      <alignment horizontal="left" vertical="center" wrapText="1"/>
      <protection locked="0"/>
    </xf>
    <xf numFmtId="49" fontId="0" fillId="0" borderId="23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8" xfId="0" applyNumberFormat="1" applyFont="1" applyBorder="1" applyAlignment="1" applyProtection="1">
      <alignment horizontal="center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165" fontId="0" fillId="0" borderId="5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0" fontId="8" fillId="0" borderId="5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 textRotation="90"/>
    </xf>
    <xf numFmtId="0" fontId="0" fillId="0" borderId="5" xfId="0" applyBorder="1" applyAlignment="1">
      <alignment vertical="center"/>
    </xf>
    <xf numFmtId="0" fontId="0" fillId="0" borderId="24" xfId="0" applyBorder="1" applyAlignment="1">
      <alignment vertical="center"/>
    </xf>
    <xf numFmtId="165" fontId="0" fillId="0" borderId="8" xfId="0" applyNumberFormat="1" applyBorder="1" applyAlignment="1" applyProtection="1">
      <alignment horizontal="center" vertical="center"/>
      <protection locked="0"/>
    </xf>
    <xf numFmtId="165" fontId="0" fillId="0" borderId="10" xfId="0" applyNumberFormat="1" applyBorder="1" applyAlignment="1" applyProtection="1">
      <alignment horizontal="center" vertical="center"/>
      <protection locked="0"/>
    </xf>
    <xf numFmtId="165" fontId="0" fillId="0" borderId="20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11" xfId="0" applyNumberFormat="1" applyBorder="1" applyAlignment="1" applyProtection="1">
      <alignment horizontal="center" vertical="center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0" borderId="14" xfId="0" applyNumberFormat="1" applyBorder="1" applyAlignment="1" applyProtection="1">
      <alignment horizontal="center" vertical="center"/>
      <protection locked="0"/>
    </xf>
    <xf numFmtId="165" fontId="0" fillId="0" borderId="16" xfId="0" applyNumberFormat="1" applyBorder="1" applyAlignment="1" applyProtection="1">
      <alignment horizontal="center" vertical="center"/>
      <protection locked="0"/>
    </xf>
    <xf numFmtId="49" fontId="10" fillId="5" borderId="2" xfId="0" applyNumberFormat="1" applyFont="1" applyFill="1" applyBorder="1" applyAlignment="1">
      <alignment vertical="center"/>
    </xf>
    <xf numFmtId="49" fontId="10" fillId="5" borderId="3" xfId="0" applyNumberFormat="1" applyFont="1" applyFill="1" applyBorder="1" applyAlignment="1">
      <alignment vertical="center"/>
    </xf>
    <xf numFmtId="165" fontId="11" fillId="5" borderId="3" xfId="0" applyNumberFormat="1" applyFont="1" applyFill="1" applyBorder="1" applyAlignment="1" applyProtection="1">
      <alignment horizontal="center" vertical="center"/>
      <protection hidden="1"/>
    </xf>
    <xf numFmtId="165" fontId="11" fillId="5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vertical="center"/>
    </xf>
    <xf numFmtId="0" fontId="0" fillId="0" borderId="28" xfId="0" applyBorder="1" applyAlignment="1">
      <alignment vertical="center"/>
    </xf>
    <xf numFmtId="165" fontId="0" fillId="0" borderId="27" xfId="0" applyNumberFormat="1" applyBorder="1" applyAlignment="1" applyProtection="1">
      <alignment horizontal="center" vertical="center"/>
      <protection locked="0"/>
    </xf>
    <xf numFmtId="165" fontId="0" fillId="0" borderId="29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49" fontId="8" fillId="0" borderId="5" xfId="0" applyNumberFormat="1" applyFont="1" applyBorder="1" applyAlignment="1">
      <alignment horizontal="center" vertical="center" textRotation="90"/>
    </xf>
    <xf numFmtId="49" fontId="8" fillId="0" borderId="0" xfId="0" applyNumberFormat="1" applyFont="1" applyBorder="1" applyAlignment="1">
      <alignment horizontal="center" vertical="center" textRotation="90"/>
    </xf>
    <xf numFmtId="0" fontId="0" fillId="0" borderId="1" xfId="0" applyBorder="1" applyAlignment="1" applyProtection="1">
      <alignment vertical="center"/>
      <protection locked="0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vertical="center"/>
    </xf>
    <xf numFmtId="49" fontId="5" fillId="0" borderId="6" xfId="0" applyNumberFormat="1" applyFont="1" applyBorder="1" applyAlignment="1">
      <alignment vertical="center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" fillId="0" borderId="0" xfId="0" applyFont="1" applyAlignment="1">
      <alignment horizontal="left" wrapText="1"/>
    </xf>
    <xf numFmtId="0" fontId="2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right"/>
    </xf>
    <xf numFmtId="164" fontId="2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92</xdr:row>
      <xdr:rowOff>180975</xdr:rowOff>
    </xdr:from>
    <xdr:to>
      <xdr:col>12</xdr:col>
      <xdr:colOff>104775</xdr:colOff>
      <xdr:row>92</xdr:row>
      <xdr:rowOff>180975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210050" y="17764125"/>
          <a:ext cx="409575" cy="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9525</xdr:colOff>
      <xdr:row>89</xdr:row>
      <xdr:rowOff>123825</xdr:rowOff>
    </xdr:from>
    <xdr:to>
      <xdr:col>16</xdr:col>
      <xdr:colOff>0</xdr:colOff>
      <xdr:row>89</xdr:row>
      <xdr:rowOff>123825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210050" y="16964025"/>
          <a:ext cx="1562100" cy="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iver%20Test%20Scoresheet%20Advanc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er Guidelines"/>
      <sheetName val="Driver Test"/>
    </sheetNames>
    <sheetDataSet>
      <sheetData sheetId="0">
        <row r="22">
          <cell r="M22">
            <v>1</v>
          </cell>
        </row>
        <row r="24">
          <cell r="M24">
            <v>2</v>
          </cell>
        </row>
        <row r="26">
          <cell r="M26">
            <v>2</v>
          </cell>
        </row>
        <row r="28">
          <cell r="M28">
            <v>3</v>
          </cell>
        </row>
        <row r="30">
          <cell r="M30">
            <v>3</v>
          </cell>
        </row>
        <row r="32">
          <cell r="M32">
            <v>3</v>
          </cell>
        </row>
        <row r="34">
          <cell r="M34">
            <v>3</v>
          </cell>
        </row>
        <row r="36">
          <cell r="M36">
            <v>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50"/>
  <sheetViews>
    <sheetView tabSelected="1" workbookViewId="0">
      <selection activeCell="C10" sqref="C10:AD10"/>
    </sheetView>
  </sheetViews>
  <sheetFormatPr defaultRowHeight="15" x14ac:dyDescent="0.25"/>
  <cols>
    <col min="1" max="1" width="3.85546875" style="3" customWidth="1"/>
    <col min="2" max="2" width="1.28515625" style="3" customWidth="1"/>
    <col min="3" max="7" width="4.7109375" style="3" customWidth="1"/>
    <col min="8" max="11" width="8.5703125" style="3" customWidth="1"/>
    <col min="12" max="12" width="4.7109375" style="3" customWidth="1"/>
    <col min="13" max="13" width="1.7109375" style="3" customWidth="1"/>
    <col min="14" max="19" width="5.7109375" style="3" customWidth="1"/>
    <col min="20" max="20" width="1.28515625" style="3" customWidth="1"/>
    <col min="21" max="21" width="4.42578125" style="3" customWidth="1"/>
    <col min="22" max="30" width="5.7109375" style="3" customWidth="1"/>
    <col min="31" max="31" width="10" style="3" customWidth="1"/>
    <col min="32" max="16384" width="9.140625" style="3"/>
  </cols>
  <sheetData>
    <row r="1" spans="1:30" s="1" customFormat="1" ht="21.75" customHeight="1" x14ac:dyDescent="0.3">
      <c r="C1" s="148" t="s">
        <v>0</v>
      </c>
      <c r="D1" s="148"/>
      <c r="E1" s="145"/>
      <c r="F1" s="145"/>
      <c r="G1" s="145"/>
      <c r="H1" s="145"/>
      <c r="I1" s="145"/>
      <c r="J1" s="145"/>
      <c r="K1" s="145"/>
      <c r="L1" s="149" t="s">
        <v>1</v>
      </c>
      <c r="M1" s="149"/>
      <c r="N1" s="149"/>
      <c r="O1" s="149"/>
      <c r="P1" s="147"/>
      <c r="Q1" s="147"/>
      <c r="R1" s="147"/>
      <c r="S1" s="147"/>
      <c r="T1" s="147"/>
      <c r="U1" s="147"/>
      <c r="V1" s="2"/>
      <c r="W1" s="149" t="s">
        <v>2</v>
      </c>
      <c r="X1" s="149"/>
      <c r="Y1" s="149"/>
      <c r="Z1" s="145"/>
      <c r="AA1" s="145"/>
      <c r="AB1" s="145"/>
      <c r="AC1" s="145"/>
      <c r="AD1" s="145"/>
    </row>
    <row r="2" spans="1:30" ht="3.7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0" ht="16.5" x14ac:dyDescent="0.25">
      <c r="C3" s="73" t="s">
        <v>3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</row>
    <row r="4" spans="1:30" ht="3.75" customHeight="1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s="1" customFormat="1" ht="16.5" x14ac:dyDescent="0.3">
      <c r="C5" s="148" t="s">
        <v>4</v>
      </c>
      <c r="D5" s="148"/>
      <c r="E5" s="145"/>
      <c r="F5" s="145"/>
      <c r="G5" s="145"/>
      <c r="H5" s="145"/>
      <c r="I5" s="145"/>
      <c r="J5" s="145"/>
      <c r="K5" s="145"/>
      <c r="L5" s="149" t="s">
        <v>5</v>
      </c>
      <c r="M5" s="149"/>
      <c r="N5" s="149"/>
      <c r="O5" s="149"/>
      <c r="P5" s="147"/>
      <c r="Q5" s="147"/>
      <c r="R5" s="147"/>
      <c r="S5" s="147"/>
      <c r="T5" s="147"/>
      <c r="U5" s="147"/>
      <c r="V5" s="146" t="s">
        <v>6</v>
      </c>
      <c r="W5" s="146"/>
      <c r="X5" s="146"/>
      <c r="Y5" s="146"/>
      <c r="Z5" s="145"/>
      <c r="AA5" s="145"/>
      <c r="AB5" s="145"/>
      <c r="AC5" s="145"/>
      <c r="AD5" s="145"/>
    </row>
    <row r="6" spans="1:30" ht="16.5" customHeight="1" x14ac:dyDescent="0.25">
      <c r="C6" s="144" t="s">
        <v>7</v>
      </c>
      <c r="D6" s="144"/>
      <c r="E6" s="144"/>
    </row>
    <row r="7" spans="1:30" s="1" customFormat="1" ht="16.5" customHeight="1" x14ac:dyDescent="0.3">
      <c r="C7" s="144"/>
      <c r="D7" s="144"/>
      <c r="E7" s="144"/>
      <c r="F7" s="145"/>
      <c r="G7" s="145"/>
      <c r="H7" s="145"/>
      <c r="I7" s="145"/>
      <c r="J7" s="145"/>
      <c r="K7" s="145"/>
      <c r="L7" s="146" t="s">
        <v>8</v>
      </c>
      <c r="M7" s="146"/>
      <c r="N7" s="146"/>
      <c r="O7" s="146"/>
      <c r="P7" s="147"/>
      <c r="Q7" s="147"/>
      <c r="R7" s="147"/>
      <c r="S7" s="147"/>
      <c r="T7" s="147"/>
      <c r="U7" s="147"/>
      <c r="V7" s="146" t="s">
        <v>9</v>
      </c>
      <c r="W7" s="146"/>
      <c r="X7" s="146"/>
      <c r="Y7" s="146"/>
      <c r="Z7" s="147"/>
      <c r="AA7" s="147"/>
      <c r="AB7" s="147"/>
      <c r="AC7" s="147"/>
      <c r="AD7" s="147"/>
    </row>
    <row r="8" spans="1:30" s="1" customFormat="1" ht="20.25" customHeight="1" x14ac:dyDescent="0.25">
      <c r="C8" s="142" t="s">
        <v>144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</row>
    <row r="9" spans="1:30" ht="3.75" customHeight="1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s="1" customFormat="1" ht="28.5" customHeight="1" x14ac:dyDescent="0.25">
      <c r="C10" s="143" t="s">
        <v>145</v>
      </c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</row>
    <row r="11" spans="1:30" ht="3.75" customHeight="1" x14ac:dyDescent="0.2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ht="16.5" x14ac:dyDescent="0.25">
      <c r="C12" s="73" t="s">
        <v>10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</row>
    <row r="13" spans="1:30" ht="3.75" customHeight="1" thickBot="1" x14ac:dyDescent="0.3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ht="17.25" thickBot="1" x14ac:dyDescent="0.3">
      <c r="A14" s="4"/>
      <c r="B14" s="4"/>
      <c r="C14" s="5" t="s">
        <v>11</v>
      </c>
      <c r="D14" s="79" t="s">
        <v>12</v>
      </c>
      <c r="E14" s="79"/>
      <c r="F14" s="79"/>
      <c r="G14" s="79"/>
      <c r="H14" s="79"/>
      <c r="I14" s="79"/>
      <c r="J14" s="79"/>
      <c r="K14" s="80"/>
      <c r="L14" s="131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</row>
    <row r="15" spans="1:30" ht="16.5" x14ac:dyDescent="0.25">
      <c r="A15" s="4"/>
      <c r="B15" s="4"/>
      <c r="C15" s="4"/>
      <c r="D15" s="6" t="s">
        <v>13</v>
      </c>
      <c r="E15" s="118" t="s">
        <v>14</v>
      </c>
      <c r="F15" s="118"/>
      <c r="G15" s="118"/>
      <c r="H15" s="118"/>
      <c r="I15" s="118"/>
      <c r="J15" s="118"/>
      <c r="K15" s="118"/>
      <c r="L15" s="131"/>
      <c r="M15" s="133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5"/>
    </row>
    <row r="16" spans="1:30" ht="16.5" x14ac:dyDescent="0.25">
      <c r="A16" s="4"/>
      <c r="B16" s="4"/>
      <c r="C16" s="4"/>
      <c r="D16" s="7" t="s">
        <v>15</v>
      </c>
      <c r="E16" s="77" t="s">
        <v>16</v>
      </c>
      <c r="F16" s="77"/>
      <c r="G16" s="77"/>
      <c r="H16" s="77"/>
      <c r="I16" s="77"/>
      <c r="J16" s="77"/>
      <c r="K16" s="77"/>
      <c r="L16" s="131"/>
      <c r="M16" s="136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8"/>
    </row>
    <row r="17" spans="1:31" ht="17.25" thickBot="1" x14ac:dyDescent="0.3">
      <c r="A17" s="4"/>
      <c r="B17" s="4"/>
      <c r="C17" s="4"/>
      <c r="D17" s="8" t="s">
        <v>17</v>
      </c>
      <c r="E17" s="69" t="s">
        <v>18</v>
      </c>
      <c r="F17" s="69"/>
      <c r="G17" s="69"/>
      <c r="H17" s="69"/>
      <c r="I17" s="69"/>
      <c r="J17" s="69"/>
      <c r="K17" s="69"/>
      <c r="L17" s="131"/>
      <c r="M17" s="139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1"/>
    </row>
    <row r="18" spans="1:31" ht="3.75" customHeight="1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</row>
    <row r="19" spans="1:31" ht="16.5" x14ac:dyDescent="0.25">
      <c r="C19" s="73" t="s">
        <v>19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</row>
    <row r="20" spans="1:31" ht="3.75" customHeight="1" x14ac:dyDescent="0.2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</row>
    <row r="21" spans="1:31" ht="63.75" customHeight="1" x14ac:dyDescent="0.25">
      <c r="A21" s="4"/>
      <c r="B21" s="4"/>
      <c r="C21" s="126" t="s">
        <v>20</v>
      </c>
      <c r="D21" s="127"/>
      <c r="E21" s="127"/>
      <c r="F21" s="127"/>
      <c r="G21" s="127"/>
      <c r="H21" s="127"/>
      <c r="I21" s="127"/>
      <c r="J21" s="127"/>
      <c r="K21" s="127"/>
      <c r="L21" s="9" t="s">
        <v>21</v>
      </c>
      <c r="N21" s="128" t="s">
        <v>22</v>
      </c>
      <c r="O21" s="128"/>
      <c r="P21" s="128"/>
      <c r="Q21" s="128"/>
      <c r="R21" s="128"/>
      <c r="S21" s="129"/>
      <c r="T21" s="10"/>
      <c r="U21" s="130" t="s">
        <v>23</v>
      </c>
      <c r="V21" s="130"/>
      <c r="W21" s="130"/>
      <c r="X21" s="130"/>
      <c r="Y21" s="130"/>
      <c r="Z21" s="130"/>
      <c r="AA21" s="130"/>
      <c r="AB21" s="130"/>
      <c r="AC21" s="130"/>
      <c r="AD21" s="130"/>
    </row>
    <row r="22" spans="1:31" ht="3.75" customHeight="1" thickBot="1" x14ac:dyDescent="0.3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1" ht="20.25" customHeight="1" thickBot="1" x14ac:dyDescent="0.3">
      <c r="A23" s="11"/>
      <c r="B23" s="12"/>
      <c r="C23" s="5" t="s">
        <v>24</v>
      </c>
      <c r="D23" s="79" t="s">
        <v>25</v>
      </c>
      <c r="E23" s="79"/>
      <c r="F23" s="79"/>
      <c r="G23" s="79"/>
      <c r="H23" s="79"/>
      <c r="I23" s="79"/>
      <c r="J23" s="79"/>
      <c r="K23" s="80"/>
      <c r="L23" s="13">
        <f>'[1]Tester Guidelines'!$M$22</f>
        <v>1</v>
      </c>
      <c r="M23" s="14"/>
      <c r="N23" s="114" t="s">
        <v>26</v>
      </c>
      <c r="O23" s="115"/>
      <c r="P23" s="115"/>
      <c r="Q23" s="116"/>
      <c r="R23" s="116"/>
      <c r="S23" s="117"/>
      <c r="T23" s="14"/>
      <c r="U23" s="85"/>
      <c r="V23" s="86"/>
      <c r="W23" s="86"/>
      <c r="X23" s="86"/>
      <c r="Y23" s="86"/>
      <c r="Z23" s="86"/>
      <c r="AA23" s="86"/>
      <c r="AB23" s="86"/>
      <c r="AC23" s="86"/>
      <c r="AD23" s="87"/>
    </row>
    <row r="24" spans="1:31" ht="16.5" customHeight="1" x14ac:dyDescent="0.25">
      <c r="A24" s="123" t="s">
        <v>27</v>
      </c>
      <c r="B24" s="124"/>
      <c r="C24" s="94"/>
      <c r="D24" s="6" t="s">
        <v>28</v>
      </c>
      <c r="E24" s="125" t="s">
        <v>29</v>
      </c>
      <c r="F24" s="125"/>
      <c r="G24" s="125"/>
      <c r="H24" s="125"/>
      <c r="I24" s="125"/>
      <c r="J24" s="125"/>
      <c r="K24" s="125"/>
      <c r="L24" s="104"/>
      <c r="M24" s="105"/>
      <c r="N24" s="106"/>
      <c r="O24" s="107"/>
      <c r="P24" s="108"/>
      <c r="Q24" s="109"/>
      <c r="R24" s="109"/>
      <c r="S24" s="109"/>
      <c r="T24" s="15"/>
      <c r="U24" s="88"/>
      <c r="V24" s="89"/>
      <c r="W24" s="89"/>
      <c r="X24" s="89"/>
      <c r="Y24" s="89"/>
      <c r="Z24" s="89"/>
      <c r="AA24" s="89"/>
      <c r="AB24" s="89"/>
      <c r="AC24" s="89"/>
      <c r="AD24" s="90"/>
    </row>
    <row r="25" spans="1:31" ht="15.75" thickBot="1" x14ac:dyDescent="0.3">
      <c r="A25" s="123"/>
      <c r="B25" s="124"/>
      <c r="C25" s="60"/>
      <c r="D25" s="8" t="s">
        <v>30</v>
      </c>
      <c r="E25" s="122" t="s">
        <v>31</v>
      </c>
      <c r="F25" s="122"/>
      <c r="G25" s="122"/>
      <c r="H25" s="122"/>
      <c r="I25" s="122"/>
      <c r="J25" s="122"/>
      <c r="K25" s="122"/>
      <c r="L25" s="104"/>
      <c r="M25" s="105"/>
      <c r="N25" s="112"/>
      <c r="O25" s="113"/>
      <c r="P25" s="99"/>
      <c r="Q25" s="100"/>
      <c r="R25" s="100"/>
      <c r="S25" s="100"/>
      <c r="T25" s="15"/>
      <c r="U25" s="91"/>
      <c r="V25" s="92"/>
      <c r="W25" s="92"/>
      <c r="X25" s="92"/>
      <c r="Y25" s="92"/>
      <c r="Z25" s="92"/>
      <c r="AA25" s="92"/>
      <c r="AB25" s="92"/>
      <c r="AC25" s="92"/>
      <c r="AD25" s="93"/>
    </row>
    <row r="26" spans="1:31" ht="3.75" customHeight="1" thickBot="1" x14ac:dyDescent="0.3">
      <c r="A26" s="123"/>
      <c r="B26" s="12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</row>
    <row r="27" spans="1:31" ht="20.25" thickBot="1" x14ac:dyDescent="0.3">
      <c r="A27" s="123"/>
      <c r="B27" s="124"/>
      <c r="C27" s="5" t="s">
        <v>32</v>
      </c>
      <c r="D27" s="79" t="s">
        <v>33</v>
      </c>
      <c r="E27" s="79"/>
      <c r="F27" s="79"/>
      <c r="G27" s="79"/>
      <c r="H27" s="79"/>
      <c r="I27" s="79"/>
      <c r="J27" s="79"/>
      <c r="K27" s="80"/>
      <c r="L27" s="13">
        <f>'[1]Tester Guidelines'!$M$24</f>
        <v>2</v>
      </c>
      <c r="M27" s="14"/>
      <c r="N27" s="114" t="s">
        <v>26</v>
      </c>
      <c r="O27" s="115"/>
      <c r="P27" s="115"/>
      <c r="Q27" s="116"/>
      <c r="R27" s="116"/>
      <c r="S27" s="117"/>
      <c r="T27" s="84"/>
      <c r="U27" s="85"/>
      <c r="V27" s="86"/>
      <c r="W27" s="86"/>
      <c r="X27" s="86"/>
      <c r="Y27" s="86"/>
      <c r="Z27" s="86"/>
      <c r="AA27" s="86"/>
      <c r="AB27" s="86"/>
      <c r="AC27" s="86"/>
      <c r="AD27" s="87"/>
    </row>
    <row r="28" spans="1:31" x14ac:dyDescent="0.25">
      <c r="A28" s="123"/>
      <c r="B28" s="124"/>
      <c r="C28" s="94"/>
      <c r="D28" s="16" t="s">
        <v>34</v>
      </c>
      <c r="E28" s="95" t="s">
        <v>35</v>
      </c>
      <c r="F28" s="95"/>
      <c r="G28" s="95"/>
      <c r="H28" s="95"/>
      <c r="I28" s="95"/>
      <c r="J28" s="95"/>
      <c r="K28" s="96"/>
      <c r="L28" s="17"/>
      <c r="N28" s="106"/>
      <c r="O28" s="107"/>
      <c r="P28" s="18"/>
      <c r="Q28" s="18"/>
      <c r="R28" s="18"/>
      <c r="S28" s="18"/>
      <c r="T28" s="84"/>
      <c r="U28" s="88"/>
      <c r="V28" s="89"/>
      <c r="W28" s="89"/>
      <c r="X28" s="89"/>
      <c r="Y28" s="89"/>
      <c r="Z28" s="89"/>
      <c r="AA28" s="89"/>
      <c r="AB28" s="89"/>
      <c r="AC28" s="89"/>
      <c r="AD28" s="90"/>
    </row>
    <row r="29" spans="1:31" x14ac:dyDescent="0.25">
      <c r="A29" s="123"/>
      <c r="B29" s="124"/>
      <c r="C29" s="60"/>
      <c r="D29" s="7" t="s">
        <v>36</v>
      </c>
      <c r="E29" s="77" t="s">
        <v>37</v>
      </c>
      <c r="F29" s="77"/>
      <c r="G29" s="77"/>
      <c r="H29" s="77"/>
      <c r="I29" s="77"/>
      <c r="J29" s="77"/>
      <c r="K29" s="78"/>
      <c r="L29" s="17"/>
      <c r="N29" s="110"/>
      <c r="O29" s="111"/>
      <c r="P29" s="15"/>
      <c r="Q29" s="15"/>
      <c r="R29" s="15"/>
      <c r="S29" s="15"/>
      <c r="T29" s="84"/>
      <c r="U29" s="88"/>
      <c r="V29" s="89"/>
      <c r="W29" s="89"/>
      <c r="X29" s="89"/>
      <c r="Y29" s="89"/>
      <c r="Z29" s="89"/>
      <c r="AA29" s="89"/>
      <c r="AB29" s="89"/>
      <c r="AC29" s="89"/>
      <c r="AD29" s="90"/>
    </row>
    <row r="30" spans="1:31" x14ac:dyDescent="0.25">
      <c r="A30" s="123"/>
      <c r="B30" s="124"/>
      <c r="C30" s="60"/>
      <c r="D30" s="7" t="s">
        <v>38</v>
      </c>
      <c r="E30" s="77" t="s">
        <v>39</v>
      </c>
      <c r="F30" s="77"/>
      <c r="G30" s="77"/>
      <c r="H30" s="77"/>
      <c r="I30" s="77"/>
      <c r="J30" s="77"/>
      <c r="K30" s="78"/>
      <c r="L30" s="17"/>
      <c r="N30" s="110"/>
      <c r="O30" s="111"/>
      <c r="P30" s="15"/>
      <c r="Q30" s="15"/>
      <c r="R30" s="15"/>
      <c r="S30" s="15"/>
      <c r="T30" s="84"/>
      <c r="U30" s="88"/>
      <c r="V30" s="89"/>
      <c r="W30" s="89"/>
      <c r="X30" s="89"/>
      <c r="Y30" s="89"/>
      <c r="Z30" s="89"/>
      <c r="AA30" s="89"/>
      <c r="AB30" s="89"/>
      <c r="AC30" s="89"/>
      <c r="AD30" s="90"/>
      <c r="AE30" s="19"/>
    </row>
    <row r="31" spans="1:31" x14ac:dyDescent="0.25">
      <c r="A31" s="123"/>
      <c r="B31" s="124"/>
      <c r="C31" s="60"/>
      <c r="D31" s="7" t="s">
        <v>40</v>
      </c>
      <c r="E31" s="77" t="s">
        <v>41</v>
      </c>
      <c r="F31" s="77"/>
      <c r="G31" s="77"/>
      <c r="H31" s="77"/>
      <c r="I31" s="77"/>
      <c r="J31" s="77"/>
      <c r="K31" s="78"/>
      <c r="L31" s="17"/>
      <c r="N31" s="110"/>
      <c r="O31" s="111"/>
      <c r="P31" s="15"/>
      <c r="Q31" s="15"/>
      <c r="R31" s="15"/>
      <c r="S31" s="15"/>
      <c r="T31" s="84"/>
      <c r="U31" s="88"/>
      <c r="V31" s="89"/>
      <c r="W31" s="89"/>
      <c r="X31" s="89"/>
      <c r="Y31" s="89"/>
      <c r="Z31" s="89"/>
      <c r="AA31" s="89"/>
      <c r="AB31" s="89"/>
      <c r="AC31" s="89"/>
      <c r="AD31" s="90"/>
    </row>
    <row r="32" spans="1:31" ht="15.75" thickBot="1" x14ac:dyDescent="0.3">
      <c r="A32" s="123"/>
      <c r="B32" s="124"/>
      <c r="C32" s="60"/>
      <c r="D32" s="8" t="s">
        <v>42</v>
      </c>
      <c r="E32" s="69" t="s">
        <v>43</v>
      </c>
      <c r="F32" s="69"/>
      <c r="G32" s="69"/>
      <c r="H32" s="69"/>
      <c r="I32" s="69"/>
      <c r="J32" s="69"/>
      <c r="K32" s="70"/>
      <c r="L32" s="17"/>
      <c r="N32" s="112"/>
      <c r="O32" s="113"/>
      <c r="P32" s="15"/>
      <c r="Q32" s="15"/>
      <c r="R32" s="15"/>
      <c r="S32" s="15"/>
      <c r="T32" s="84"/>
      <c r="U32" s="91"/>
      <c r="V32" s="92"/>
      <c r="W32" s="92"/>
      <c r="X32" s="92"/>
      <c r="Y32" s="92"/>
      <c r="Z32" s="92"/>
      <c r="AA32" s="92"/>
      <c r="AB32" s="92"/>
      <c r="AC32" s="92"/>
      <c r="AD32" s="93"/>
    </row>
    <row r="33" spans="1:30" ht="3.75" customHeight="1" thickBot="1" x14ac:dyDescent="0.3">
      <c r="A33" s="123"/>
      <c r="B33" s="124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</row>
    <row r="34" spans="1:30" ht="20.25" thickBot="1" x14ac:dyDescent="0.3">
      <c r="A34" s="123"/>
      <c r="B34" s="124"/>
      <c r="C34" s="5" t="s">
        <v>44</v>
      </c>
      <c r="D34" s="79" t="s">
        <v>45</v>
      </c>
      <c r="E34" s="79"/>
      <c r="F34" s="79"/>
      <c r="G34" s="79"/>
      <c r="H34" s="79"/>
      <c r="I34" s="79"/>
      <c r="J34" s="79"/>
      <c r="K34" s="80"/>
      <c r="L34" s="13">
        <f>'[1]Tester Guidelines'!$M$26</f>
        <v>2</v>
      </c>
      <c r="M34" s="14"/>
      <c r="N34" s="114" t="s">
        <v>26</v>
      </c>
      <c r="O34" s="115"/>
      <c r="P34" s="115"/>
      <c r="Q34" s="116"/>
      <c r="R34" s="116"/>
      <c r="S34" s="117"/>
      <c r="T34" s="84"/>
      <c r="U34" s="85"/>
      <c r="V34" s="86"/>
      <c r="W34" s="86"/>
      <c r="X34" s="86"/>
      <c r="Y34" s="86"/>
      <c r="Z34" s="86"/>
      <c r="AA34" s="86"/>
      <c r="AB34" s="86"/>
      <c r="AC34" s="86"/>
      <c r="AD34" s="87"/>
    </row>
    <row r="35" spans="1:30" x14ac:dyDescent="0.25">
      <c r="A35" s="123"/>
      <c r="B35" s="124"/>
      <c r="C35" s="94"/>
      <c r="D35" s="6" t="s">
        <v>46</v>
      </c>
      <c r="E35" s="118" t="s">
        <v>47</v>
      </c>
      <c r="F35" s="118"/>
      <c r="G35" s="118"/>
      <c r="H35" s="118"/>
      <c r="I35" s="118"/>
      <c r="J35" s="118"/>
      <c r="K35" s="118"/>
      <c r="L35" s="104"/>
      <c r="M35" s="105"/>
      <c r="N35" s="106"/>
      <c r="O35" s="107"/>
      <c r="P35" s="108"/>
      <c r="Q35" s="109"/>
      <c r="R35" s="109"/>
      <c r="S35" s="109"/>
      <c r="T35" s="84"/>
      <c r="U35" s="88"/>
      <c r="V35" s="89"/>
      <c r="W35" s="89"/>
      <c r="X35" s="89"/>
      <c r="Y35" s="89"/>
      <c r="Z35" s="89"/>
      <c r="AA35" s="89"/>
      <c r="AB35" s="89"/>
      <c r="AC35" s="89"/>
      <c r="AD35" s="90"/>
    </row>
    <row r="36" spans="1:30" x14ac:dyDescent="0.25">
      <c r="A36" s="123"/>
      <c r="B36" s="124"/>
      <c r="C36" s="60"/>
      <c r="D36" s="20" t="s">
        <v>48</v>
      </c>
      <c r="E36" s="119" t="s">
        <v>49</v>
      </c>
      <c r="F36" s="119"/>
      <c r="G36" s="119"/>
      <c r="H36" s="119"/>
      <c r="I36" s="119"/>
      <c r="J36" s="119"/>
      <c r="K36" s="119"/>
      <c r="L36" s="104"/>
      <c r="M36" s="105"/>
      <c r="N36" s="120"/>
      <c r="O36" s="121"/>
      <c r="P36" s="99"/>
      <c r="Q36" s="100"/>
      <c r="R36" s="100"/>
      <c r="S36" s="100"/>
      <c r="T36" s="84"/>
      <c r="U36" s="88"/>
      <c r="V36" s="89"/>
      <c r="W36" s="89"/>
      <c r="X36" s="89"/>
      <c r="Y36" s="89"/>
      <c r="Z36" s="89"/>
      <c r="AA36" s="89"/>
      <c r="AB36" s="89"/>
      <c r="AC36" s="89"/>
      <c r="AD36" s="90"/>
    </row>
    <row r="37" spans="1:30" ht="15.75" thickBot="1" x14ac:dyDescent="0.3">
      <c r="A37" s="21"/>
      <c r="B37" s="12"/>
      <c r="C37" s="60"/>
      <c r="D37" s="8" t="s">
        <v>50</v>
      </c>
      <c r="E37" s="69" t="s">
        <v>51</v>
      </c>
      <c r="F37" s="69"/>
      <c r="G37" s="69"/>
      <c r="H37" s="69"/>
      <c r="I37" s="69"/>
      <c r="J37" s="69"/>
      <c r="K37" s="70"/>
      <c r="L37" s="104"/>
      <c r="M37" s="105"/>
      <c r="N37" s="112"/>
      <c r="O37" s="113"/>
      <c r="P37" s="99"/>
      <c r="Q37" s="100"/>
      <c r="R37" s="100"/>
      <c r="S37" s="100"/>
      <c r="T37" s="84"/>
      <c r="U37" s="91"/>
      <c r="V37" s="92"/>
      <c r="W37" s="92"/>
      <c r="X37" s="92"/>
      <c r="Y37" s="92"/>
      <c r="Z37" s="92"/>
      <c r="AA37" s="92"/>
      <c r="AB37" s="92"/>
      <c r="AC37" s="92"/>
      <c r="AD37" s="93"/>
    </row>
    <row r="38" spans="1:30" ht="3.75" customHeight="1" thickBot="1" x14ac:dyDescent="0.3"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</row>
    <row r="39" spans="1:30" ht="17.25" customHeight="1" thickBot="1" x14ac:dyDescent="0.3">
      <c r="A39" s="22"/>
      <c r="B39" s="23"/>
      <c r="C39" s="5" t="s">
        <v>52</v>
      </c>
      <c r="D39" s="79" t="s">
        <v>53</v>
      </c>
      <c r="E39" s="79"/>
      <c r="F39" s="79"/>
      <c r="G39" s="79"/>
      <c r="H39" s="79"/>
      <c r="I39" s="79"/>
      <c r="J39" s="79"/>
      <c r="K39" s="80"/>
      <c r="L39" s="13">
        <f>'[1]Tester Guidelines'!$M$28</f>
        <v>3</v>
      </c>
      <c r="M39" s="14"/>
      <c r="N39" s="114" t="s">
        <v>26</v>
      </c>
      <c r="O39" s="115"/>
      <c r="P39" s="115"/>
      <c r="Q39" s="116"/>
      <c r="R39" s="116"/>
      <c r="S39" s="117"/>
      <c r="T39" s="84"/>
      <c r="U39" s="85"/>
      <c r="V39" s="86"/>
      <c r="W39" s="86"/>
      <c r="X39" s="86"/>
      <c r="Y39" s="86"/>
      <c r="Z39" s="86"/>
      <c r="AA39" s="86"/>
      <c r="AB39" s="86"/>
      <c r="AC39" s="86"/>
      <c r="AD39" s="87"/>
    </row>
    <row r="40" spans="1:30" ht="16.5" customHeight="1" x14ac:dyDescent="0.25">
      <c r="A40" s="102" t="s">
        <v>54</v>
      </c>
      <c r="B40" s="103"/>
      <c r="C40" s="94"/>
      <c r="D40" s="16" t="s">
        <v>55</v>
      </c>
      <c r="E40" s="95" t="s">
        <v>56</v>
      </c>
      <c r="F40" s="95"/>
      <c r="G40" s="95"/>
      <c r="H40" s="95"/>
      <c r="I40" s="95"/>
      <c r="J40" s="95"/>
      <c r="K40" s="96"/>
      <c r="L40" s="104"/>
      <c r="M40" s="105"/>
      <c r="N40" s="106"/>
      <c r="O40" s="107"/>
      <c r="P40" s="108"/>
      <c r="Q40" s="109"/>
      <c r="R40" s="109"/>
      <c r="S40" s="109"/>
      <c r="T40" s="84"/>
      <c r="U40" s="88"/>
      <c r="V40" s="89"/>
      <c r="W40" s="89"/>
      <c r="X40" s="89"/>
      <c r="Y40" s="89"/>
      <c r="Z40" s="89"/>
      <c r="AA40" s="89"/>
      <c r="AB40" s="89"/>
      <c r="AC40" s="89"/>
      <c r="AD40" s="90"/>
    </row>
    <row r="41" spans="1:30" x14ac:dyDescent="0.25">
      <c r="A41" s="102"/>
      <c r="B41" s="103"/>
      <c r="C41" s="60"/>
      <c r="D41" s="7" t="s">
        <v>57</v>
      </c>
      <c r="E41" s="77" t="s">
        <v>58</v>
      </c>
      <c r="F41" s="77"/>
      <c r="G41" s="77"/>
      <c r="H41" s="77"/>
      <c r="I41" s="77"/>
      <c r="J41" s="77"/>
      <c r="K41" s="78"/>
      <c r="L41" s="104"/>
      <c r="M41" s="105"/>
      <c r="N41" s="110"/>
      <c r="O41" s="111"/>
      <c r="P41" s="99"/>
      <c r="Q41" s="100"/>
      <c r="R41" s="100"/>
      <c r="S41" s="100"/>
      <c r="T41" s="84"/>
      <c r="U41" s="88"/>
      <c r="V41" s="89"/>
      <c r="W41" s="89"/>
      <c r="X41" s="89"/>
      <c r="Y41" s="89"/>
      <c r="Z41" s="89"/>
      <c r="AA41" s="89"/>
      <c r="AB41" s="89"/>
      <c r="AC41" s="89"/>
      <c r="AD41" s="90"/>
    </row>
    <row r="42" spans="1:30" x14ac:dyDescent="0.25">
      <c r="A42" s="102"/>
      <c r="B42" s="103"/>
      <c r="C42" s="60"/>
      <c r="D42" s="7" t="s">
        <v>59</v>
      </c>
      <c r="E42" s="77" t="s">
        <v>60</v>
      </c>
      <c r="F42" s="77"/>
      <c r="G42" s="77"/>
      <c r="H42" s="77"/>
      <c r="I42" s="77"/>
      <c r="J42" s="77"/>
      <c r="K42" s="78"/>
      <c r="L42" s="104"/>
      <c r="M42" s="105"/>
      <c r="N42" s="110"/>
      <c r="O42" s="111"/>
      <c r="P42" s="99"/>
      <c r="Q42" s="100"/>
      <c r="R42" s="100"/>
      <c r="S42" s="100"/>
      <c r="T42" s="84"/>
      <c r="U42" s="88"/>
      <c r="V42" s="89"/>
      <c r="W42" s="89"/>
      <c r="X42" s="89"/>
      <c r="Y42" s="89"/>
      <c r="Z42" s="89"/>
      <c r="AA42" s="89"/>
      <c r="AB42" s="89"/>
      <c r="AC42" s="89"/>
      <c r="AD42" s="90"/>
    </row>
    <row r="43" spans="1:30" x14ac:dyDescent="0.25">
      <c r="A43" s="102"/>
      <c r="B43" s="103"/>
      <c r="C43" s="60"/>
      <c r="D43" s="7" t="s">
        <v>61</v>
      </c>
      <c r="E43" s="77" t="s">
        <v>62</v>
      </c>
      <c r="F43" s="77"/>
      <c r="G43" s="77"/>
      <c r="H43" s="77"/>
      <c r="I43" s="77"/>
      <c r="J43" s="77"/>
      <c r="K43" s="78"/>
      <c r="L43" s="104"/>
      <c r="M43" s="105"/>
      <c r="N43" s="110"/>
      <c r="O43" s="111"/>
      <c r="P43" s="99"/>
      <c r="Q43" s="100"/>
      <c r="R43" s="100"/>
      <c r="S43" s="100"/>
      <c r="T43" s="84"/>
      <c r="U43" s="88"/>
      <c r="V43" s="89"/>
      <c r="W43" s="89"/>
      <c r="X43" s="89"/>
      <c r="Y43" s="89"/>
      <c r="Z43" s="89"/>
      <c r="AA43" s="89"/>
      <c r="AB43" s="89"/>
      <c r="AC43" s="89"/>
      <c r="AD43" s="90"/>
    </row>
    <row r="44" spans="1:30" x14ac:dyDescent="0.25">
      <c r="A44" s="102"/>
      <c r="B44" s="103"/>
      <c r="C44" s="60"/>
      <c r="D44" s="7" t="s">
        <v>63</v>
      </c>
      <c r="E44" s="77" t="s">
        <v>64</v>
      </c>
      <c r="F44" s="77"/>
      <c r="G44" s="77"/>
      <c r="H44" s="77"/>
      <c r="I44" s="77"/>
      <c r="J44" s="77"/>
      <c r="K44" s="78"/>
      <c r="L44" s="104"/>
      <c r="M44" s="105"/>
      <c r="N44" s="110"/>
      <c r="O44" s="111"/>
      <c r="P44" s="99"/>
      <c r="Q44" s="100"/>
      <c r="R44" s="100"/>
      <c r="S44" s="100"/>
      <c r="T44" s="84"/>
      <c r="U44" s="88"/>
      <c r="V44" s="89"/>
      <c r="W44" s="89"/>
      <c r="X44" s="89"/>
      <c r="Y44" s="89"/>
      <c r="Z44" s="89"/>
      <c r="AA44" s="89"/>
      <c r="AB44" s="89"/>
      <c r="AC44" s="89"/>
      <c r="AD44" s="90"/>
    </row>
    <row r="45" spans="1:30" ht="15.75" thickBot="1" x14ac:dyDescent="0.3">
      <c r="A45" s="102"/>
      <c r="B45" s="103"/>
      <c r="C45" s="60"/>
      <c r="D45" s="8" t="s">
        <v>65</v>
      </c>
      <c r="E45" s="69" t="s">
        <v>66</v>
      </c>
      <c r="F45" s="69"/>
      <c r="G45" s="69"/>
      <c r="H45" s="69"/>
      <c r="I45" s="69"/>
      <c r="J45" s="69"/>
      <c r="K45" s="70"/>
      <c r="L45" s="104"/>
      <c r="M45" s="105"/>
      <c r="N45" s="112"/>
      <c r="O45" s="113"/>
      <c r="P45" s="99"/>
      <c r="Q45" s="100"/>
      <c r="R45" s="100"/>
      <c r="S45" s="100"/>
      <c r="T45" s="84"/>
      <c r="U45" s="91"/>
      <c r="V45" s="92"/>
      <c r="W45" s="92"/>
      <c r="X45" s="92"/>
      <c r="Y45" s="92"/>
      <c r="Z45" s="92"/>
      <c r="AA45" s="92"/>
      <c r="AB45" s="92"/>
      <c r="AC45" s="92"/>
      <c r="AD45" s="93"/>
    </row>
    <row r="46" spans="1:30" ht="3.75" customHeight="1" thickBot="1" x14ac:dyDescent="0.3">
      <c r="A46" s="102"/>
      <c r="B46" s="103"/>
    </row>
    <row r="47" spans="1:30" ht="20.25" thickBot="1" x14ac:dyDescent="0.3">
      <c r="A47" s="102"/>
      <c r="B47" s="103"/>
      <c r="C47" s="5" t="s">
        <v>67</v>
      </c>
      <c r="D47" s="79" t="s">
        <v>68</v>
      </c>
      <c r="E47" s="79"/>
      <c r="F47" s="79"/>
      <c r="G47" s="79"/>
      <c r="H47" s="79"/>
      <c r="I47" s="79"/>
      <c r="J47" s="79"/>
      <c r="K47" s="80"/>
      <c r="L47" s="13">
        <f>'[1]Tester Guidelines'!$M$30</f>
        <v>3</v>
      </c>
      <c r="M47" s="14"/>
      <c r="N47" s="114" t="s">
        <v>26</v>
      </c>
      <c r="O47" s="115"/>
      <c r="P47" s="115"/>
      <c r="Q47" s="116"/>
      <c r="R47" s="116"/>
      <c r="S47" s="117"/>
      <c r="T47" s="14"/>
      <c r="U47" s="85"/>
      <c r="V47" s="86"/>
      <c r="W47" s="86"/>
      <c r="X47" s="86"/>
      <c r="Y47" s="86"/>
      <c r="Z47" s="86"/>
      <c r="AA47" s="86"/>
      <c r="AB47" s="86"/>
      <c r="AC47" s="86"/>
      <c r="AD47" s="87"/>
    </row>
    <row r="48" spans="1:30" x14ac:dyDescent="0.25">
      <c r="A48" s="102"/>
      <c r="B48" s="103"/>
      <c r="C48" s="94"/>
      <c r="D48" s="16" t="s">
        <v>69</v>
      </c>
      <c r="E48" s="95" t="s">
        <v>70</v>
      </c>
      <c r="F48" s="95"/>
      <c r="G48" s="95"/>
      <c r="H48" s="95"/>
      <c r="I48" s="95"/>
      <c r="J48" s="95"/>
      <c r="K48" s="96"/>
      <c r="L48" s="104"/>
      <c r="M48" s="105"/>
      <c r="N48" s="106"/>
      <c r="O48" s="107"/>
      <c r="P48" s="108"/>
      <c r="Q48" s="109"/>
      <c r="R48" s="109"/>
      <c r="S48" s="109"/>
      <c r="T48" s="15"/>
      <c r="U48" s="88"/>
      <c r="V48" s="89"/>
      <c r="W48" s="89"/>
      <c r="X48" s="89"/>
      <c r="Y48" s="89"/>
      <c r="Z48" s="89"/>
      <c r="AA48" s="89"/>
      <c r="AB48" s="89"/>
      <c r="AC48" s="89"/>
      <c r="AD48" s="90"/>
    </row>
    <row r="49" spans="1:30" x14ac:dyDescent="0.25">
      <c r="A49" s="102"/>
      <c r="B49" s="103"/>
      <c r="C49" s="60"/>
      <c r="D49" s="7" t="s">
        <v>71</v>
      </c>
      <c r="E49" s="77" t="s">
        <v>72</v>
      </c>
      <c r="F49" s="77"/>
      <c r="G49" s="77"/>
      <c r="H49" s="77"/>
      <c r="I49" s="77"/>
      <c r="J49" s="77"/>
      <c r="K49" s="78"/>
      <c r="L49" s="104"/>
      <c r="M49" s="105"/>
      <c r="N49" s="110"/>
      <c r="O49" s="111"/>
      <c r="P49" s="99"/>
      <c r="Q49" s="100"/>
      <c r="R49" s="100"/>
      <c r="S49" s="100"/>
      <c r="T49" s="15"/>
      <c r="U49" s="88"/>
      <c r="V49" s="89"/>
      <c r="W49" s="89"/>
      <c r="X49" s="89"/>
      <c r="Y49" s="89"/>
      <c r="Z49" s="89"/>
      <c r="AA49" s="89"/>
      <c r="AB49" s="89"/>
      <c r="AC49" s="89"/>
      <c r="AD49" s="90"/>
    </row>
    <row r="50" spans="1:30" x14ac:dyDescent="0.25">
      <c r="A50" s="102"/>
      <c r="B50" s="103"/>
      <c r="C50" s="60"/>
      <c r="D50" s="7" t="s">
        <v>73</v>
      </c>
      <c r="E50" s="77" t="s">
        <v>74</v>
      </c>
      <c r="F50" s="77"/>
      <c r="G50" s="77"/>
      <c r="H50" s="77"/>
      <c r="I50" s="77"/>
      <c r="J50" s="77"/>
      <c r="K50" s="78"/>
      <c r="L50" s="104"/>
      <c r="M50" s="105"/>
      <c r="N50" s="110"/>
      <c r="O50" s="111"/>
      <c r="P50" s="99"/>
      <c r="Q50" s="100"/>
      <c r="R50" s="100"/>
      <c r="S50" s="100"/>
      <c r="T50" s="15"/>
      <c r="U50" s="88"/>
      <c r="V50" s="89"/>
      <c r="W50" s="89"/>
      <c r="X50" s="89"/>
      <c r="Y50" s="89"/>
      <c r="Z50" s="89"/>
      <c r="AA50" s="89"/>
      <c r="AB50" s="89"/>
      <c r="AC50" s="89"/>
      <c r="AD50" s="90"/>
    </row>
    <row r="51" spans="1:30" x14ac:dyDescent="0.25">
      <c r="A51" s="102"/>
      <c r="B51" s="103"/>
      <c r="C51" s="60"/>
      <c r="D51" s="7" t="s">
        <v>75</v>
      </c>
      <c r="E51" s="77" t="s">
        <v>76</v>
      </c>
      <c r="F51" s="77"/>
      <c r="G51" s="77"/>
      <c r="H51" s="77"/>
      <c r="I51" s="77"/>
      <c r="J51" s="77"/>
      <c r="K51" s="78"/>
      <c r="L51" s="104"/>
      <c r="M51" s="105"/>
      <c r="N51" s="110"/>
      <c r="O51" s="111"/>
      <c r="P51" s="99"/>
      <c r="Q51" s="100"/>
      <c r="R51" s="100"/>
      <c r="S51" s="100"/>
      <c r="T51" s="15"/>
      <c r="U51" s="88"/>
      <c r="V51" s="89"/>
      <c r="W51" s="89"/>
      <c r="X51" s="89"/>
      <c r="Y51" s="89"/>
      <c r="Z51" s="89"/>
      <c r="AA51" s="89"/>
      <c r="AB51" s="89"/>
      <c r="AC51" s="89"/>
      <c r="AD51" s="90"/>
    </row>
    <row r="52" spans="1:30" x14ac:dyDescent="0.25">
      <c r="A52" s="102"/>
      <c r="B52" s="103"/>
      <c r="C52" s="60"/>
      <c r="D52" s="7" t="s">
        <v>77</v>
      </c>
      <c r="E52" s="77" t="s">
        <v>78</v>
      </c>
      <c r="F52" s="77"/>
      <c r="G52" s="77"/>
      <c r="H52" s="77"/>
      <c r="I52" s="77"/>
      <c r="J52" s="77"/>
      <c r="K52" s="78"/>
      <c r="L52" s="104"/>
      <c r="M52" s="105"/>
      <c r="N52" s="110"/>
      <c r="O52" s="111"/>
      <c r="P52" s="99"/>
      <c r="Q52" s="100"/>
      <c r="R52" s="100"/>
      <c r="S52" s="100"/>
      <c r="T52" s="15"/>
      <c r="U52" s="88"/>
      <c r="V52" s="89"/>
      <c r="W52" s="89"/>
      <c r="X52" s="89"/>
      <c r="Y52" s="89"/>
      <c r="Z52" s="89"/>
      <c r="AA52" s="89"/>
      <c r="AB52" s="89"/>
      <c r="AC52" s="89"/>
      <c r="AD52" s="90"/>
    </row>
    <row r="53" spans="1:30" x14ac:dyDescent="0.25">
      <c r="A53" s="102"/>
      <c r="B53" s="103"/>
      <c r="C53" s="60"/>
      <c r="D53" s="7" t="s">
        <v>79</v>
      </c>
      <c r="E53" s="77" t="s">
        <v>80</v>
      </c>
      <c r="F53" s="77"/>
      <c r="G53" s="77"/>
      <c r="H53" s="77"/>
      <c r="I53" s="77"/>
      <c r="J53" s="77"/>
      <c r="K53" s="78"/>
      <c r="L53" s="104"/>
      <c r="M53" s="105"/>
      <c r="N53" s="110"/>
      <c r="O53" s="111"/>
      <c r="P53" s="99"/>
      <c r="Q53" s="100"/>
      <c r="R53" s="100"/>
      <c r="S53" s="100"/>
      <c r="T53" s="15"/>
      <c r="U53" s="88"/>
      <c r="V53" s="89"/>
      <c r="W53" s="89"/>
      <c r="X53" s="89"/>
      <c r="Y53" s="89"/>
      <c r="Z53" s="89"/>
      <c r="AA53" s="89"/>
      <c r="AB53" s="89"/>
      <c r="AC53" s="89"/>
      <c r="AD53" s="90"/>
    </row>
    <row r="54" spans="1:30" ht="15.75" thickBot="1" x14ac:dyDescent="0.3">
      <c r="A54" s="102"/>
      <c r="B54" s="103"/>
      <c r="C54" s="60"/>
      <c r="D54" s="8" t="s">
        <v>81</v>
      </c>
      <c r="E54" s="69" t="s">
        <v>82</v>
      </c>
      <c r="F54" s="69"/>
      <c r="G54" s="69"/>
      <c r="H54" s="69"/>
      <c r="I54" s="69"/>
      <c r="J54" s="69"/>
      <c r="K54" s="70"/>
      <c r="L54" s="104"/>
      <c r="M54" s="105"/>
      <c r="N54" s="112"/>
      <c r="O54" s="113"/>
      <c r="P54" s="99"/>
      <c r="Q54" s="100"/>
      <c r="R54" s="100"/>
      <c r="S54" s="100"/>
      <c r="T54" s="15"/>
      <c r="U54" s="91"/>
      <c r="V54" s="92"/>
      <c r="W54" s="92"/>
      <c r="X54" s="92"/>
      <c r="Y54" s="92"/>
      <c r="Z54" s="92"/>
      <c r="AA54" s="92"/>
      <c r="AB54" s="92"/>
      <c r="AC54" s="92"/>
      <c r="AD54" s="93"/>
    </row>
    <row r="55" spans="1:30" ht="3.75" customHeight="1" thickBot="1" x14ac:dyDescent="0.3">
      <c r="A55" s="102"/>
      <c r="B55" s="103"/>
    </row>
    <row r="56" spans="1:30" ht="20.25" thickBot="1" x14ac:dyDescent="0.3">
      <c r="A56" s="102"/>
      <c r="B56" s="103"/>
      <c r="C56" s="5" t="s">
        <v>83</v>
      </c>
      <c r="D56" s="79" t="s">
        <v>84</v>
      </c>
      <c r="E56" s="79"/>
      <c r="F56" s="79"/>
      <c r="G56" s="79"/>
      <c r="H56" s="79"/>
      <c r="I56" s="79"/>
      <c r="J56" s="79"/>
      <c r="K56" s="80"/>
      <c r="L56" s="13">
        <f>'[1]Tester Guidelines'!$M$32</f>
        <v>3</v>
      </c>
      <c r="M56" s="14"/>
      <c r="N56" s="114" t="s">
        <v>26</v>
      </c>
      <c r="O56" s="115"/>
      <c r="P56" s="115"/>
      <c r="Q56" s="116"/>
      <c r="R56" s="116"/>
      <c r="S56" s="117"/>
      <c r="T56" s="84"/>
      <c r="U56" s="85"/>
      <c r="V56" s="86"/>
      <c r="W56" s="86"/>
      <c r="X56" s="86"/>
      <c r="Y56" s="86"/>
      <c r="Z56" s="86"/>
      <c r="AA56" s="86"/>
      <c r="AB56" s="86"/>
      <c r="AC56" s="86"/>
      <c r="AD56" s="87"/>
    </row>
    <row r="57" spans="1:30" x14ac:dyDescent="0.25">
      <c r="A57" s="102"/>
      <c r="B57" s="103"/>
      <c r="C57" s="94"/>
      <c r="D57" s="7" t="s">
        <v>85</v>
      </c>
      <c r="E57" s="77" t="s">
        <v>86</v>
      </c>
      <c r="F57" s="77"/>
      <c r="G57" s="77"/>
      <c r="H57" s="77"/>
      <c r="I57" s="77"/>
      <c r="J57" s="77"/>
      <c r="K57" s="78"/>
      <c r="L57" s="104"/>
      <c r="M57" s="105"/>
      <c r="N57" s="110"/>
      <c r="O57" s="111"/>
      <c r="P57" s="108"/>
      <c r="Q57" s="109"/>
      <c r="R57" s="109"/>
      <c r="S57" s="109"/>
      <c r="T57" s="84"/>
      <c r="U57" s="88"/>
      <c r="V57" s="89"/>
      <c r="W57" s="89"/>
      <c r="X57" s="89"/>
      <c r="Y57" s="89"/>
      <c r="Z57" s="89"/>
      <c r="AA57" s="89"/>
      <c r="AB57" s="89"/>
      <c r="AC57" s="89"/>
      <c r="AD57" s="90"/>
    </row>
    <row r="58" spans="1:30" x14ac:dyDescent="0.25">
      <c r="A58" s="102"/>
      <c r="B58" s="103"/>
      <c r="C58" s="60"/>
      <c r="D58" s="7" t="s">
        <v>87</v>
      </c>
      <c r="E58" s="77" t="s">
        <v>88</v>
      </c>
      <c r="F58" s="77"/>
      <c r="G58" s="77"/>
      <c r="H58" s="77"/>
      <c r="I58" s="77"/>
      <c r="J58" s="77"/>
      <c r="K58" s="78"/>
      <c r="L58" s="104"/>
      <c r="M58" s="105"/>
      <c r="N58" s="110"/>
      <c r="O58" s="111"/>
      <c r="P58" s="99"/>
      <c r="Q58" s="100"/>
      <c r="R58" s="100"/>
      <c r="S58" s="100"/>
      <c r="T58" s="84"/>
      <c r="U58" s="88"/>
      <c r="V58" s="89"/>
      <c r="W58" s="89"/>
      <c r="X58" s="89"/>
      <c r="Y58" s="89"/>
      <c r="Z58" s="89"/>
      <c r="AA58" s="89"/>
      <c r="AB58" s="89"/>
      <c r="AC58" s="89"/>
      <c r="AD58" s="90"/>
    </row>
    <row r="59" spans="1:30" x14ac:dyDescent="0.25">
      <c r="A59" s="102"/>
      <c r="B59" s="103"/>
      <c r="C59" s="60"/>
      <c r="D59" s="7" t="s">
        <v>89</v>
      </c>
      <c r="E59" s="77" t="s">
        <v>90</v>
      </c>
      <c r="F59" s="77"/>
      <c r="G59" s="77"/>
      <c r="H59" s="77"/>
      <c r="I59" s="77"/>
      <c r="J59" s="77"/>
      <c r="K59" s="78"/>
      <c r="L59" s="104"/>
      <c r="M59" s="105"/>
      <c r="N59" s="110"/>
      <c r="O59" s="111"/>
      <c r="P59" s="99"/>
      <c r="Q59" s="100"/>
      <c r="R59" s="100"/>
      <c r="S59" s="100"/>
      <c r="T59" s="84"/>
      <c r="U59" s="88"/>
      <c r="V59" s="89"/>
      <c r="W59" s="89"/>
      <c r="X59" s="89"/>
      <c r="Y59" s="89"/>
      <c r="Z59" s="89"/>
      <c r="AA59" s="89"/>
      <c r="AB59" s="89"/>
      <c r="AC59" s="89"/>
      <c r="AD59" s="90"/>
    </row>
    <row r="60" spans="1:30" x14ac:dyDescent="0.25">
      <c r="A60" s="102"/>
      <c r="B60" s="103"/>
      <c r="C60" s="60"/>
      <c r="D60" s="7" t="s">
        <v>91</v>
      </c>
      <c r="E60" s="77" t="s">
        <v>92</v>
      </c>
      <c r="F60" s="77"/>
      <c r="G60" s="77"/>
      <c r="H60" s="77"/>
      <c r="I60" s="77"/>
      <c r="J60" s="77"/>
      <c r="K60" s="78"/>
      <c r="L60" s="104"/>
      <c r="M60" s="105"/>
      <c r="N60" s="110"/>
      <c r="O60" s="111"/>
      <c r="P60" s="99"/>
      <c r="Q60" s="100"/>
      <c r="R60" s="100"/>
      <c r="S60" s="100"/>
      <c r="T60" s="84"/>
      <c r="U60" s="88"/>
      <c r="V60" s="89"/>
      <c r="W60" s="89"/>
      <c r="X60" s="89"/>
      <c r="Y60" s="89"/>
      <c r="Z60" s="89"/>
      <c r="AA60" s="89"/>
      <c r="AB60" s="89"/>
      <c r="AC60" s="89"/>
      <c r="AD60" s="90"/>
    </row>
    <row r="61" spans="1:30" x14ac:dyDescent="0.25">
      <c r="A61" s="102"/>
      <c r="B61" s="103"/>
      <c r="C61" s="60"/>
      <c r="D61" s="7" t="s">
        <v>93</v>
      </c>
      <c r="E61" s="77" t="s">
        <v>94</v>
      </c>
      <c r="F61" s="77"/>
      <c r="G61" s="77"/>
      <c r="H61" s="77"/>
      <c r="I61" s="77"/>
      <c r="J61" s="77"/>
      <c r="K61" s="78"/>
      <c r="L61" s="104"/>
      <c r="M61" s="105"/>
      <c r="N61" s="110"/>
      <c r="O61" s="111"/>
      <c r="P61" s="99"/>
      <c r="Q61" s="100"/>
      <c r="R61" s="100"/>
      <c r="S61" s="100"/>
      <c r="T61" s="84"/>
      <c r="U61" s="88"/>
      <c r="V61" s="89"/>
      <c r="W61" s="89"/>
      <c r="X61" s="89"/>
      <c r="Y61" s="89"/>
      <c r="Z61" s="89"/>
      <c r="AA61" s="89"/>
      <c r="AB61" s="89"/>
      <c r="AC61" s="89"/>
      <c r="AD61" s="90"/>
    </row>
    <row r="62" spans="1:30" x14ac:dyDescent="0.25">
      <c r="A62" s="102"/>
      <c r="B62" s="103"/>
      <c r="C62" s="60"/>
      <c r="D62" s="7" t="s">
        <v>95</v>
      </c>
      <c r="E62" s="77" t="s">
        <v>96</v>
      </c>
      <c r="F62" s="77"/>
      <c r="G62" s="77"/>
      <c r="H62" s="77"/>
      <c r="I62" s="77"/>
      <c r="J62" s="77"/>
      <c r="K62" s="78"/>
      <c r="L62" s="104"/>
      <c r="M62" s="105"/>
      <c r="N62" s="110"/>
      <c r="O62" s="111"/>
      <c r="P62" s="99"/>
      <c r="Q62" s="100"/>
      <c r="R62" s="100"/>
      <c r="S62" s="100"/>
      <c r="T62" s="84"/>
      <c r="U62" s="88"/>
      <c r="V62" s="89"/>
      <c r="W62" s="89"/>
      <c r="X62" s="89"/>
      <c r="Y62" s="89"/>
      <c r="Z62" s="89"/>
      <c r="AA62" s="89"/>
      <c r="AB62" s="89"/>
      <c r="AC62" s="89"/>
      <c r="AD62" s="90"/>
    </row>
    <row r="63" spans="1:30" ht="15.75" thickBot="1" x14ac:dyDescent="0.3">
      <c r="A63" s="102"/>
      <c r="B63" s="103"/>
      <c r="C63" s="60"/>
      <c r="D63" s="8" t="s">
        <v>97</v>
      </c>
      <c r="E63" s="69" t="s">
        <v>98</v>
      </c>
      <c r="F63" s="69"/>
      <c r="G63" s="69"/>
      <c r="H63" s="69"/>
      <c r="I63" s="69"/>
      <c r="J63" s="69"/>
      <c r="K63" s="70"/>
      <c r="L63" s="104"/>
      <c r="M63" s="105"/>
      <c r="N63" s="112"/>
      <c r="O63" s="113"/>
      <c r="P63" s="99"/>
      <c r="Q63" s="100"/>
      <c r="R63" s="100"/>
      <c r="S63" s="100"/>
      <c r="T63" s="84"/>
      <c r="U63" s="91"/>
      <c r="V63" s="92"/>
      <c r="W63" s="92"/>
      <c r="X63" s="92"/>
      <c r="Y63" s="92"/>
      <c r="Z63" s="92"/>
      <c r="AA63" s="92"/>
      <c r="AB63" s="92"/>
      <c r="AC63" s="92"/>
      <c r="AD63" s="93"/>
    </row>
    <row r="64" spans="1:30" ht="3.75" customHeight="1" thickBot="1" x14ac:dyDescent="0.3">
      <c r="A64" s="102"/>
      <c r="B64" s="103"/>
    </row>
    <row r="65" spans="1:30" ht="20.25" thickBot="1" x14ac:dyDescent="0.3">
      <c r="A65" s="102"/>
      <c r="B65" s="103"/>
      <c r="C65" s="5" t="s">
        <v>99</v>
      </c>
      <c r="D65" s="79" t="s">
        <v>100</v>
      </c>
      <c r="E65" s="79"/>
      <c r="F65" s="79"/>
      <c r="G65" s="79"/>
      <c r="H65" s="79"/>
      <c r="I65" s="79"/>
      <c r="J65" s="79"/>
      <c r="K65" s="80"/>
      <c r="L65" s="13">
        <f>'[1]Tester Guidelines'!$M$34</f>
        <v>3</v>
      </c>
      <c r="M65" s="14"/>
      <c r="N65" s="114" t="s">
        <v>26</v>
      </c>
      <c r="O65" s="115"/>
      <c r="P65" s="115"/>
      <c r="Q65" s="116"/>
      <c r="R65" s="116"/>
      <c r="S65" s="117"/>
      <c r="T65" s="84"/>
      <c r="U65" s="85"/>
      <c r="V65" s="86"/>
      <c r="W65" s="86"/>
      <c r="X65" s="86"/>
      <c r="Y65" s="86"/>
      <c r="Z65" s="86"/>
      <c r="AA65" s="86"/>
      <c r="AB65" s="86"/>
      <c r="AC65" s="86"/>
      <c r="AD65" s="87"/>
    </row>
    <row r="66" spans="1:30" x14ac:dyDescent="0.25">
      <c r="A66" s="102"/>
      <c r="B66" s="103"/>
      <c r="C66" s="94"/>
      <c r="D66" s="16" t="s">
        <v>101</v>
      </c>
      <c r="E66" s="95" t="s">
        <v>102</v>
      </c>
      <c r="F66" s="95"/>
      <c r="G66" s="95"/>
      <c r="H66" s="95"/>
      <c r="I66" s="95"/>
      <c r="J66" s="95"/>
      <c r="K66" s="96"/>
      <c r="L66" s="104"/>
      <c r="M66" s="105"/>
      <c r="N66" s="106"/>
      <c r="O66" s="107"/>
      <c r="P66" s="108"/>
      <c r="Q66" s="109"/>
      <c r="R66" s="109"/>
      <c r="S66" s="109"/>
      <c r="T66" s="84"/>
      <c r="U66" s="88"/>
      <c r="V66" s="89"/>
      <c r="W66" s="89"/>
      <c r="X66" s="89"/>
      <c r="Y66" s="89"/>
      <c r="Z66" s="89"/>
      <c r="AA66" s="89"/>
      <c r="AB66" s="89"/>
      <c r="AC66" s="89"/>
      <c r="AD66" s="90"/>
    </row>
    <row r="67" spans="1:30" x14ac:dyDescent="0.25">
      <c r="A67" s="102"/>
      <c r="B67" s="103"/>
      <c r="C67" s="60"/>
      <c r="D67" s="7" t="s">
        <v>103</v>
      </c>
      <c r="E67" s="77" t="s">
        <v>104</v>
      </c>
      <c r="F67" s="77"/>
      <c r="G67" s="77"/>
      <c r="H67" s="77"/>
      <c r="I67" s="77"/>
      <c r="J67" s="77"/>
      <c r="K67" s="78"/>
      <c r="L67" s="104"/>
      <c r="M67" s="105"/>
      <c r="N67" s="110"/>
      <c r="O67" s="111"/>
      <c r="P67" s="99"/>
      <c r="Q67" s="100"/>
      <c r="R67" s="100"/>
      <c r="S67" s="100"/>
      <c r="T67" s="84"/>
      <c r="U67" s="88"/>
      <c r="V67" s="89"/>
      <c r="W67" s="89"/>
      <c r="X67" s="89"/>
      <c r="Y67" s="89"/>
      <c r="Z67" s="89"/>
      <c r="AA67" s="89"/>
      <c r="AB67" s="89"/>
      <c r="AC67" s="89"/>
      <c r="AD67" s="90"/>
    </row>
    <row r="68" spans="1:30" x14ac:dyDescent="0.25">
      <c r="A68" s="102"/>
      <c r="B68" s="103"/>
      <c r="C68" s="60"/>
      <c r="D68" s="7" t="s">
        <v>105</v>
      </c>
      <c r="E68" s="77" t="s">
        <v>106</v>
      </c>
      <c r="F68" s="77"/>
      <c r="G68" s="77"/>
      <c r="H68" s="77"/>
      <c r="I68" s="77"/>
      <c r="J68" s="77"/>
      <c r="K68" s="78"/>
      <c r="L68" s="104"/>
      <c r="M68" s="105"/>
      <c r="N68" s="110"/>
      <c r="O68" s="111"/>
      <c r="P68" s="99"/>
      <c r="Q68" s="100"/>
      <c r="R68" s="100"/>
      <c r="S68" s="100"/>
      <c r="T68" s="84"/>
      <c r="U68" s="88"/>
      <c r="V68" s="89"/>
      <c r="W68" s="89"/>
      <c r="X68" s="89"/>
      <c r="Y68" s="89"/>
      <c r="Z68" s="89"/>
      <c r="AA68" s="89"/>
      <c r="AB68" s="89"/>
      <c r="AC68" s="89"/>
      <c r="AD68" s="90"/>
    </row>
    <row r="69" spans="1:30" x14ac:dyDescent="0.25">
      <c r="A69" s="102"/>
      <c r="B69" s="103"/>
      <c r="C69" s="60"/>
      <c r="D69" s="7" t="s">
        <v>107</v>
      </c>
      <c r="E69" s="77" t="s">
        <v>108</v>
      </c>
      <c r="F69" s="77"/>
      <c r="G69" s="77"/>
      <c r="H69" s="77"/>
      <c r="I69" s="77"/>
      <c r="J69" s="77"/>
      <c r="K69" s="78"/>
      <c r="L69" s="104"/>
      <c r="M69" s="105"/>
      <c r="N69" s="110"/>
      <c r="O69" s="111"/>
      <c r="P69" s="99"/>
      <c r="Q69" s="100"/>
      <c r="R69" s="100"/>
      <c r="S69" s="100"/>
      <c r="T69" s="84"/>
      <c r="U69" s="88"/>
      <c r="V69" s="89"/>
      <c r="W69" s="89"/>
      <c r="X69" s="89"/>
      <c r="Y69" s="89"/>
      <c r="Z69" s="89"/>
      <c r="AA69" s="89"/>
      <c r="AB69" s="89"/>
      <c r="AC69" s="89"/>
      <c r="AD69" s="90"/>
    </row>
    <row r="70" spans="1:30" x14ac:dyDescent="0.25">
      <c r="A70" s="102"/>
      <c r="B70" s="103"/>
      <c r="C70" s="60"/>
      <c r="D70" s="7" t="s">
        <v>109</v>
      </c>
      <c r="E70" s="77" t="s">
        <v>110</v>
      </c>
      <c r="F70" s="77"/>
      <c r="G70" s="77"/>
      <c r="H70" s="77"/>
      <c r="I70" s="77"/>
      <c r="J70" s="77"/>
      <c r="K70" s="78"/>
      <c r="L70" s="104"/>
      <c r="M70" s="105"/>
      <c r="N70" s="110"/>
      <c r="O70" s="111"/>
      <c r="P70" s="99"/>
      <c r="Q70" s="100"/>
      <c r="R70" s="100"/>
      <c r="S70" s="100"/>
      <c r="T70" s="84"/>
      <c r="U70" s="88"/>
      <c r="V70" s="89"/>
      <c r="W70" s="89"/>
      <c r="X70" s="89"/>
      <c r="Y70" s="89"/>
      <c r="Z70" s="89"/>
      <c r="AA70" s="89"/>
      <c r="AB70" s="89"/>
      <c r="AC70" s="89"/>
      <c r="AD70" s="90"/>
    </row>
    <row r="71" spans="1:30" ht="15.75" thickBot="1" x14ac:dyDescent="0.3">
      <c r="A71" s="24"/>
      <c r="B71" s="23"/>
      <c r="C71" s="60"/>
      <c r="D71" s="8" t="s">
        <v>111</v>
      </c>
      <c r="E71" s="69" t="s">
        <v>112</v>
      </c>
      <c r="F71" s="69"/>
      <c r="G71" s="69"/>
      <c r="H71" s="69"/>
      <c r="I71" s="69"/>
      <c r="J71" s="69"/>
      <c r="K71" s="70"/>
      <c r="L71" s="104"/>
      <c r="M71" s="105"/>
      <c r="N71" s="112"/>
      <c r="O71" s="113"/>
      <c r="P71" s="99"/>
      <c r="Q71" s="100"/>
      <c r="R71" s="100"/>
      <c r="S71" s="100"/>
      <c r="T71" s="84"/>
      <c r="U71" s="91"/>
      <c r="V71" s="92"/>
      <c r="W71" s="92"/>
      <c r="X71" s="92"/>
      <c r="Y71" s="92"/>
      <c r="Z71" s="92"/>
      <c r="AA71" s="92"/>
      <c r="AB71" s="92"/>
      <c r="AC71" s="92"/>
      <c r="AD71" s="93"/>
    </row>
    <row r="72" spans="1:30" ht="3.75" customHeight="1" thickBot="1" x14ac:dyDescent="0.3">
      <c r="A72" s="25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</row>
    <row r="73" spans="1:30" ht="20.25" customHeight="1" thickBot="1" x14ac:dyDescent="0.3">
      <c r="A73" s="22"/>
      <c r="B73" s="26"/>
      <c r="C73" s="5" t="s">
        <v>113</v>
      </c>
      <c r="D73" s="79" t="s">
        <v>114</v>
      </c>
      <c r="E73" s="79"/>
      <c r="F73" s="79"/>
      <c r="G73" s="79"/>
      <c r="H73" s="79"/>
      <c r="I73" s="79"/>
      <c r="J73" s="79"/>
      <c r="K73" s="80"/>
      <c r="L73" s="13">
        <f>'[1]Tester Guidelines'!$M$36</f>
        <v>2</v>
      </c>
      <c r="M73" s="14"/>
      <c r="N73" s="114" t="s">
        <v>26</v>
      </c>
      <c r="O73" s="115"/>
      <c r="P73" s="115"/>
      <c r="Q73" s="116"/>
      <c r="R73" s="116"/>
      <c r="S73" s="117"/>
      <c r="T73" s="84"/>
      <c r="U73" s="85"/>
      <c r="V73" s="86"/>
      <c r="W73" s="86"/>
      <c r="X73" s="86"/>
      <c r="Y73" s="86"/>
      <c r="Z73" s="86"/>
      <c r="AA73" s="86"/>
      <c r="AB73" s="86"/>
      <c r="AC73" s="86"/>
      <c r="AD73" s="87"/>
    </row>
    <row r="74" spans="1:30" ht="16.5" customHeight="1" x14ac:dyDescent="0.25">
      <c r="A74" s="102" t="s">
        <v>115</v>
      </c>
      <c r="B74" s="103"/>
      <c r="C74" s="94"/>
      <c r="D74" s="16" t="s">
        <v>116</v>
      </c>
      <c r="E74" s="95" t="s">
        <v>117</v>
      </c>
      <c r="F74" s="95"/>
      <c r="G74" s="95"/>
      <c r="H74" s="95"/>
      <c r="I74" s="95"/>
      <c r="J74" s="95"/>
      <c r="K74" s="96"/>
      <c r="L74" s="104"/>
      <c r="M74" s="105"/>
      <c r="N74" s="106"/>
      <c r="O74" s="107"/>
      <c r="P74" s="108"/>
      <c r="Q74" s="109"/>
      <c r="R74" s="109"/>
      <c r="S74" s="109"/>
      <c r="T74" s="84"/>
      <c r="U74" s="88"/>
      <c r="V74" s="89"/>
      <c r="W74" s="89"/>
      <c r="X74" s="89"/>
      <c r="Y74" s="89"/>
      <c r="Z74" s="89"/>
      <c r="AA74" s="89"/>
      <c r="AB74" s="89"/>
      <c r="AC74" s="89"/>
      <c r="AD74" s="90"/>
    </row>
    <row r="75" spans="1:30" ht="16.5" customHeight="1" x14ac:dyDescent="0.25">
      <c r="A75" s="102"/>
      <c r="B75" s="103"/>
      <c r="C75" s="60"/>
      <c r="D75" s="7" t="s">
        <v>118</v>
      </c>
      <c r="E75" s="77" t="s">
        <v>119</v>
      </c>
      <c r="F75" s="77"/>
      <c r="G75" s="77"/>
      <c r="H75" s="77"/>
      <c r="I75" s="77"/>
      <c r="J75" s="77"/>
      <c r="K75" s="78"/>
      <c r="L75" s="104"/>
      <c r="M75" s="105"/>
      <c r="N75" s="110"/>
      <c r="O75" s="111"/>
      <c r="P75" s="99"/>
      <c r="Q75" s="100"/>
      <c r="R75" s="100"/>
      <c r="S75" s="100"/>
      <c r="T75" s="84"/>
      <c r="U75" s="88"/>
      <c r="V75" s="89"/>
      <c r="W75" s="89"/>
      <c r="X75" s="89"/>
      <c r="Y75" s="89"/>
      <c r="Z75" s="89"/>
      <c r="AA75" s="89"/>
      <c r="AB75" s="89"/>
      <c r="AC75" s="89"/>
      <c r="AD75" s="90"/>
    </row>
    <row r="76" spans="1:30" ht="16.5" customHeight="1" x14ac:dyDescent="0.25">
      <c r="A76" s="102"/>
      <c r="B76" s="103"/>
      <c r="C76" s="60"/>
      <c r="D76" s="7" t="s">
        <v>120</v>
      </c>
      <c r="E76" s="77" t="s">
        <v>121</v>
      </c>
      <c r="F76" s="77"/>
      <c r="G76" s="77"/>
      <c r="H76" s="77"/>
      <c r="I76" s="77"/>
      <c r="J76" s="77"/>
      <c r="K76" s="78"/>
      <c r="L76" s="104"/>
      <c r="M76" s="105"/>
      <c r="N76" s="110"/>
      <c r="O76" s="111"/>
      <c r="P76" s="99"/>
      <c r="Q76" s="100"/>
      <c r="R76" s="100"/>
      <c r="S76" s="100"/>
      <c r="T76" s="84"/>
      <c r="U76" s="88"/>
      <c r="V76" s="89"/>
      <c r="W76" s="89"/>
      <c r="X76" s="89"/>
      <c r="Y76" s="89"/>
      <c r="Z76" s="89"/>
      <c r="AA76" s="89"/>
      <c r="AB76" s="89"/>
      <c r="AC76" s="89"/>
      <c r="AD76" s="90"/>
    </row>
    <row r="77" spans="1:30" ht="16.5" customHeight="1" thickBot="1" x14ac:dyDescent="0.3">
      <c r="A77" s="102"/>
      <c r="B77" s="103"/>
      <c r="C77" s="60"/>
      <c r="D77" s="8" t="s">
        <v>122</v>
      </c>
      <c r="E77" s="69" t="s">
        <v>123</v>
      </c>
      <c r="F77" s="69"/>
      <c r="G77" s="69"/>
      <c r="H77" s="69"/>
      <c r="I77" s="69"/>
      <c r="J77" s="69"/>
      <c r="K77" s="70"/>
      <c r="L77" s="104"/>
      <c r="M77" s="105"/>
      <c r="N77" s="112"/>
      <c r="O77" s="113"/>
      <c r="P77" s="99"/>
      <c r="Q77" s="100"/>
      <c r="R77" s="100"/>
      <c r="S77" s="100"/>
      <c r="T77" s="84"/>
      <c r="U77" s="91"/>
      <c r="V77" s="92"/>
      <c r="W77" s="92"/>
      <c r="X77" s="92"/>
      <c r="Y77" s="92"/>
      <c r="Z77" s="92"/>
      <c r="AA77" s="92"/>
      <c r="AB77" s="92"/>
      <c r="AC77" s="92"/>
      <c r="AD77" s="93"/>
    </row>
    <row r="78" spans="1:30" ht="3.75" customHeight="1" thickBot="1" x14ac:dyDescent="0.3">
      <c r="A78" s="102"/>
      <c r="B78" s="103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</row>
    <row r="79" spans="1:30" ht="17.25" thickBot="1" x14ac:dyDescent="0.3">
      <c r="A79" s="102"/>
      <c r="B79" s="103"/>
      <c r="C79" s="5" t="s">
        <v>124</v>
      </c>
      <c r="D79" s="79" t="s">
        <v>125</v>
      </c>
      <c r="E79" s="79"/>
      <c r="F79" s="79"/>
      <c r="G79" s="79"/>
      <c r="H79" s="79"/>
      <c r="I79" s="79"/>
      <c r="J79" s="79"/>
      <c r="K79" s="80"/>
      <c r="L79" s="81"/>
      <c r="M79" s="82"/>
      <c r="N79" s="83"/>
      <c r="O79" s="83"/>
      <c r="P79" s="83"/>
      <c r="Q79" s="83"/>
      <c r="R79" s="83"/>
      <c r="S79" s="83"/>
      <c r="T79" s="84"/>
      <c r="U79" s="85"/>
      <c r="V79" s="86"/>
      <c r="W79" s="86"/>
      <c r="X79" s="86"/>
      <c r="Y79" s="86"/>
      <c r="Z79" s="86"/>
      <c r="AA79" s="86"/>
      <c r="AB79" s="86"/>
      <c r="AC79" s="86"/>
      <c r="AD79" s="87"/>
    </row>
    <row r="80" spans="1:30" ht="15.75" x14ac:dyDescent="0.25">
      <c r="A80" s="102"/>
      <c r="B80" s="103"/>
      <c r="C80" s="94"/>
      <c r="D80" s="16" t="s">
        <v>126</v>
      </c>
      <c r="E80" s="95" t="s">
        <v>127</v>
      </c>
      <c r="F80" s="95"/>
      <c r="G80" s="95"/>
      <c r="H80" s="95"/>
      <c r="I80" s="95"/>
      <c r="J80" s="95"/>
      <c r="K80" s="96"/>
      <c r="L80" s="81"/>
      <c r="M80" s="82"/>
      <c r="N80" s="97"/>
      <c r="O80" s="98"/>
      <c r="P80" s="99"/>
      <c r="Q80" s="100"/>
      <c r="R80" s="100"/>
      <c r="S80" s="100"/>
      <c r="T80" s="101"/>
      <c r="U80" s="88"/>
      <c r="V80" s="89"/>
      <c r="W80" s="89"/>
      <c r="X80" s="89"/>
      <c r="Y80" s="89"/>
      <c r="Z80" s="89"/>
      <c r="AA80" s="89"/>
      <c r="AB80" s="89"/>
      <c r="AC80" s="89"/>
      <c r="AD80" s="90"/>
    </row>
    <row r="81" spans="1:30" ht="15.75" x14ac:dyDescent="0.25">
      <c r="A81" s="102"/>
      <c r="B81" s="103"/>
      <c r="C81" s="60"/>
      <c r="D81" s="7" t="s">
        <v>128</v>
      </c>
      <c r="E81" s="77" t="s">
        <v>129</v>
      </c>
      <c r="F81" s="77"/>
      <c r="G81" s="77"/>
      <c r="H81" s="77"/>
      <c r="I81" s="77"/>
      <c r="J81" s="77"/>
      <c r="K81" s="78"/>
      <c r="L81" s="81"/>
      <c r="M81" s="82"/>
      <c r="N81" s="75"/>
      <c r="O81" s="76"/>
      <c r="P81" s="99"/>
      <c r="Q81" s="100"/>
      <c r="R81" s="100"/>
      <c r="S81" s="100"/>
      <c r="T81" s="101"/>
      <c r="U81" s="88"/>
      <c r="V81" s="89"/>
      <c r="W81" s="89"/>
      <c r="X81" s="89"/>
      <c r="Y81" s="89"/>
      <c r="Z81" s="89"/>
      <c r="AA81" s="89"/>
      <c r="AB81" s="89"/>
      <c r="AC81" s="89"/>
      <c r="AD81" s="90"/>
    </row>
    <row r="82" spans="1:30" ht="15.75" x14ac:dyDescent="0.25">
      <c r="A82" s="102"/>
      <c r="B82" s="103"/>
      <c r="C82" s="60"/>
      <c r="D82" s="7" t="s">
        <v>130</v>
      </c>
      <c r="E82" s="77" t="s">
        <v>131</v>
      </c>
      <c r="F82" s="77"/>
      <c r="G82" s="77"/>
      <c r="H82" s="77"/>
      <c r="I82" s="77"/>
      <c r="J82" s="77"/>
      <c r="K82" s="78"/>
      <c r="L82" s="81"/>
      <c r="M82" s="82"/>
      <c r="N82" s="75"/>
      <c r="O82" s="76"/>
      <c r="P82" s="99"/>
      <c r="Q82" s="100"/>
      <c r="R82" s="100"/>
      <c r="S82" s="100"/>
      <c r="T82" s="101"/>
      <c r="U82" s="88"/>
      <c r="V82" s="89"/>
      <c r="W82" s="89"/>
      <c r="X82" s="89"/>
      <c r="Y82" s="89"/>
      <c r="Z82" s="89"/>
      <c r="AA82" s="89"/>
      <c r="AB82" s="89"/>
      <c r="AC82" s="89"/>
      <c r="AD82" s="90"/>
    </row>
    <row r="83" spans="1:30" ht="15.75" x14ac:dyDescent="0.25">
      <c r="A83" s="102"/>
      <c r="B83" s="103"/>
      <c r="C83" s="60"/>
      <c r="D83" s="7" t="s">
        <v>132</v>
      </c>
      <c r="E83" s="77" t="s">
        <v>133</v>
      </c>
      <c r="F83" s="77"/>
      <c r="G83" s="77"/>
      <c r="H83" s="77"/>
      <c r="I83" s="77"/>
      <c r="J83" s="77"/>
      <c r="K83" s="78"/>
      <c r="L83" s="81"/>
      <c r="M83" s="82"/>
      <c r="N83" s="75"/>
      <c r="O83" s="76"/>
      <c r="P83" s="99"/>
      <c r="Q83" s="100"/>
      <c r="R83" s="100"/>
      <c r="S83" s="100"/>
      <c r="T83" s="101"/>
      <c r="U83" s="88"/>
      <c r="V83" s="89"/>
      <c r="W83" s="89"/>
      <c r="X83" s="89"/>
      <c r="Y83" s="89"/>
      <c r="Z83" s="89"/>
      <c r="AA83" s="89"/>
      <c r="AB83" s="89"/>
      <c r="AC83" s="89"/>
      <c r="AD83" s="90"/>
    </row>
    <row r="84" spans="1:30" ht="15.75" x14ac:dyDescent="0.25">
      <c r="A84" s="102"/>
      <c r="B84" s="103"/>
      <c r="C84" s="60"/>
      <c r="D84" s="7" t="s">
        <v>134</v>
      </c>
      <c r="E84" s="77" t="s">
        <v>135</v>
      </c>
      <c r="F84" s="77"/>
      <c r="G84" s="77"/>
      <c r="H84" s="77"/>
      <c r="I84" s="77"/>
      <c r="J84" s="77"/>
      <c r="K84" s="78"/>
      <c r="L84" s="81"/>
      <c r="M84" s="82"/>
      <c r="N84" s="75"/>
      <c r="O84" s="76"/>
      <c r="P84" s="99"/>
      <c r="Q84" s="100"/>
      <c r="R84" s="100"/>
      <c r="S84" s="100"/>
      <c r="T84" s="101"/>
      <c r="U84" s="88"/>
      <c r="V84" s="89"/>
      <c r="W84" s="89"/>
      <c r="X84" s="89"/>
      <c r="Y84" s="89"/>
      <c r="Z84" s="89"/>
      <c r="AA84" s="89"/>
      <c r="AB84" s="89"/>
      <c r="AC84" s="89"/>
      <c r="AD84" s="90"/>
    </row>
    <row r="85" spans="1:30" ht="16.5" thickBot="1" x14ac:dyDescent="0.3">
      <c r="A85" s="24"/>
      <c r="B85" s="23"/>
      <c r="C85" s="60"/>
      <c r="D85" s="8" t="s">
        <v>136</v>
      </c>
      <c r="E85" s="69" t="s">
        <v>137</v>
      </c>
      <c r="F85" s="69"/>
      <c r="G85" s="69"/>
      <c r="H85" s="69"/>
      <c r="I85" s="69"/>
      <c r="J85" s="69"/>
      <c r="K85" s="70"/>
      <c r="L85" s="81"/>
      <c r="M85" s="82"/>
      <c r="N85" s="71"/>
      <c r="O85" s="72"/>
      <c r="P85" s="99"/>
      <c r="Q85" s="100"/>
      <c r="R85" s="100"/>
      <c r="S85" s="100"/>
      <c r="T85" s="101"/>
      <c r="U85" s="91"/>
      <c r="V85" s="92"/>
      <c r="W85" s="92"/>
      <c r="X85" s="92"/>
      <c r="Y85" s="92"/>
      <c r="Z85" s="92"/>
      <c r="AA85" s="92"/>
      <c r="AB85" s="92"/>
      <c r="AC85" s="92"/>
      <c r="AD85" s="93"/>
    </row>
    <row r="86" spans="1:30" ht="3.75" customHeight="1" x14ac:dyDescent="0.25"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</row>
    <row r="87" spans="1:30" ht="16.5" x14ac:dyDescent="0.25">
      <c r="C87" s="73" t="s">
        <v>138</v>
      </c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</row>
    <row r="88" spans="1:30" ht="3.75" customHeight="1" thickBot="1" x14ac:dyDescent="0.3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</row>
    <row r="89" spans="1:30" ht="15.75" hidden="1" thickBot="1" x14ac:dyDescent="0.3">
      <c r="A89" s="4"/>
      <c r="B89" s="4"/>
      <c r="C89" s="4"/>
      <c r="D89" s="4"/>
      <c r="N89" s="74">
        <f>(3*((L23*ROWS(N24:O25))+(L27*ROWS(N28:O32))+(L34*ROWS(N35:O37))+(L39*ROWS(N40:O45))+(L47*ROWS(N48:O54))+(L56*ROWS(N57:O63))+(L65*ROWS(N66:O71))+(L73*ROWS(N74:O77))))</f>
        <v>312</v>
      </c>
      <c r="O89" s="74"/>
    </row>
    <row r="90" spans="1:30" ht="18.75" customHeight="1" thickBot="1" x14ac:dyDescent="0.3">
      <c r="A90" s="49"/>
      <c r="B90" s="49"/>
      <c r="C90" s="49"/>
      <c r="D90" s="27"/>
      <c r="E90" s="27"/>
      <c r="F90" s="27"/>
      <c r="G90" s="27"/>
      <c r="H90" s="27"/>
      <c r="I90" s="50" t="s">
        <v>139</v>
      </c>
      <c r="J90" s="51"/>
      <c r="K90" s="52"/>
      <c r="L90" s="28"/>
      <c r="M90" s="14"/>
      <c r="N90" s="14"/>
      <c r="O90" s="14"/>
      <c r="P90" s="14"/>
      <c r="Q90" s="56">
        <f>Q23+Q27+Q34+Q39+Q47+Q56+Q65+Q73</f>
        <v>0</v>
      </c>
      <c r="R90" s="57"/>
      <c r="S90" s="58"/>
      <c r="T90" s="14"/>
      <c r="U90" s="59" t="str">
        <f>"Maximum score is "&amp;N89</f>
        <v>Maximum score is 312</v>
      </c>
      <c r="V90" s="59"/>
      <c r="W90" s="59"/>
      <c r="X90" s="59"/>
      <c r="Y90" s="59"/>
      <c r="Z90" s="59"/>
      <c r="AA90" s="59"/>
      <c r="AB90" s="59"/>
      <c r="AC90" s="59"/>
      <c r="AD90" s="59"/>
    </row>
    <row r="91" spans="1:30" ht="3.75" customHeight="1" thickBot="1" x14ac:dyDescent="0.3">
      <c r="A91" s="49"/>
      <c r="B91" s="49"/>
      <c r="C91" s="49"/>
      <c r="D91" s="27"/>
      <c r="E91" s="27"/>
      <c r="F91" s="27"/>
      <c r="G91" s="27"/>
      <c r="H91" s="27"/>
      <c r="I91" s="53"/>
      <c r="J91" s="54"/>
      <c r="K91" s="55"/>
      <c r="L91" s="49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30" ht="36" customHeight="1" thickBot="1" x14ac:dyDescent="0.3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60"/>
      <c r="N92" s="61" t="str">
        <f>"Excellent
("&amp;(ROUNDUP((N89*0.75)+1,0))&amp; " - "&amp;N89&amp;")"</f>
        <v>Excellent
(235 - 312)</v>
      </c>
      <c r="O92" s="62"/>
      <c r="P92" s="62"/>
      <c r="Q92" s="63" t="str">
        <f>"Good
("&amp;ROUND((N89*0.5)+1,0)&amp; " - "&amp;ROUNDUP(((N89*0.75)),0)&amp;")"</f>
        <v>Good
(157 - 234)</v>
      </c>
      <c r="R92" s="64"/>
      <c r="S92" s="64"/>
      <c r="T92" s="65" t="str">
        <f>"Passable
("&amp;ROUND((N89*0.25)+1,0)&amp; " - "&amp;ROUNDUP(((N89*0.5)),0)&amp;")"</f>
        <v>Passable
(79 - 156)</v>
      </c>
      <c r="U92" s="66"/>
      <c r="V92" s="66"/>
      <c r="W92" s="66"/>
      <c r="X92" s="67" t="str">
        <f>"Poor
(0 - "&amp;ROUNDUP(((N89*0.25)),0)&amp;")"</f>
        <v>Poor
(0 - 78)</v>
      </c>
      <c r="Y92" s="68"/>
      <c r="Z92" s="68"/>
      <c r="AA92" s="38" t="s">
        <v>140</v>
      </c>
      <c r="AB92" s="38"/>
      <c r="AC92" s="38"/>
      <c r="AD92" s="38"/>
    </row>
    <row r="93" spans="1:30" ht="26.25" customHeight="1" thickBot="1" x14ac:dyDescent="0.3">
      <c r="A93" s="30"/>
      <c r="B93" s="30"/>
      <c r="C93" s="40"/>
      <c r="D93" s="29"/>
      <c r="E93" s="29"/>
      <c r="F93" s="41" t="s">
        <v>141</v>
      </c>
      <c r="G93" s="42"/>
      <c r="H93" s="42"/>
      <c r="I93" s="42"/>
      <c r="J93" s="42"/>
      <c r="K93" s="43"/>
      <c r="N93" s="44"/>
      <c r="O93" s="45"/>
      <c r="P93" s="46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38"/>
      <c r="AB93" s="38"/>
      <c r="AC93" s="38"/>
      <c r="AD93" s="38"/>
    </row>
    <row r="94" spans="1:30" ht="3.75" customHeight="1" thickBot="1" x14ac:dyDescent="0.3"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39"/>
      <c r="AB94" s="39"/>
      <c r="AC94" s="39"/>
      <c r="AD94" s="39"/>
    </row>
    <row r="95" spans="1:30" ht="54" customHeight="1" thickBot="1" x14ac:dyDescent="0.3">
      <c r="A95" s="30"/>
      <c r="B95" s="30"/>
      <c r="C95" s="30"/>
      <c r="D95" s="31"/>
      <c r="E95" s="31"/>
      <c r="F95" s="31"/>
      <c r="G95" s="31"/>
      <c r="H95" s="31"/>
      <c r="I95" s="31"/>
      <c r="J95" s="31"/>
      <c r="K95" s="31"/>
      <c r="L95" s="32"/>
      <c r="M95" s="32"/>
      <c r="N95" s="33" t="s">
        <v>142</v>
      </c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5"/>
    </row>
    <row r="96" spans="1:30" x14ac:dyDescent="0.25">
      <c r="A96" s="30"/>
      <c r="B96" s="30"/>
      <c r="C96" s="30"/>
      <c r="D96" s="36" t="s">
        <v>143</v>
      </c>
      <c r="E96" s="36"/>
      <c r="F96" s="36"/>
      <c r="G96" s="36"/>
      <c r="H96" s="36"/>
      <c r="I96" s="36"/>
      <c r="J96" s="36"/>
      <c r="K96" s="36"/>
      <c r="L96" s="32"/>
      <c r="M96" s="32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4" customFormat="1" x14ac:dyDescent="0.25"/>
    <row r="98" spans="1:4" customFormat="1" x14ac:dyDescent="0.25"/>
    <row r="99" spans="1:4" customFormat="1" x14ac:dyDescent="0.25"/>
    <row r="100" spans="1:4" customFormat="1" ht="21.75" customHeight="1" x14ac:dyDescent="0.25"/>
    <row r="101" spans="1:4" customFormat="1" ht="3.75" customHeight="1" x14ac:dyDescent="0.25"/>
    <row r="102" spans="1:4" customFormat="1" x14ac:dyDescent="0.25"/>
    <row r="103" spans="1:4" customFormat="1" ht="3.75" customHeight="1" x14ac:dyDescent="0.25"/>
    <row r="104" spans="1:4" customFormat="1" x14ac:dyDescent="0.25"/>
    <row r="105" spans="1:4" customFormat="1" ht="16.5" customHeight="1" x14ac:dyDescent="0.25"/>
    <row r="106" spans="1:4" customFormat="1" ht="16.5" customHeight="1" x14ac:dyDescent="0.25"/>
    <row r="107" spans="1:4" customFormat="1" ht="20.25" customHeight="1" x14ac:dyDescent="0.25"/>
    <row r="108" spans="1:4" customFormat="1" x14ac:dyDescent="0.25"/>
    <row r="109" spans="1:4" x14ac:dyDescent="0.25">
      <c r="A109" s="4"/>
      <c r="B109" s="4"/>
      <c r="C109" s="4"/>
      <c r="D109" s="4"/>
    </row>
    <row r="110" spans="1:4" x14ac:dyDescent="0.25">
      <c r="A110" s="4"/>
      <c r="B110" s="4"/>
      <c r="C110" s="4"/>
      <c r="D110" s="4"/>
    </row>
    <row r="111" spans="1:4" x14ac:dyDescent="0.25">
      <c r="A111" s="4"/>
      <c r="B111" s="4"/>
      <c r="C111" s="4"/>
      <c r="D111" s="4"/>
    </row>
    <row r="112" spans="1:4" x14ac:dyDescent="0.25">
      <c r="A112" s="4"/>
      <c r="B112" s="4"/>
      <c r="C112" s="4"/>
      <c r="D112" s="4"/>
    </row>
    <row r="113" spans="1:4" x14ac:dyDescent="0.25">
      <c r="A113" s="4"/>
      <c r="B113" s="4"/>
      <c r="C113" s="4"/>
      <c r="D113" s="4"/>
    </row>
    <row r="114" spans="1:4" x14ac:dyDescent="0.25">
      <c r="A114" s="4"/>
      <c r="B114" s="4"/>
      <c r="C114" s="4"/>
      <c r="D114" s="4"/>
    </row>
    <row r="115" spans="1:4" x14ac:dyDescent="0.25">
      <c r="A115" s="4"/>
      <c r="B115" s="4"/>
      <c r="C115" s="4"/>
      <c r="D115" s="4"/>
    </row>
    <row r="116" spans="1:4" x14ac:dyDescent="0.25">
      <c r="A116" s="4"/>
      <c r="B116" s="4"/>
      <c r="C116" s="4"/>
      <c r="D116" s="4"/>
    </row>
    <row r="117" spans="1:4" x14ac:dyDescent="0.25">
      <c r="A117" s="4"/>
      <c r="B117" s="4"/>
      <c r="C117" s="4"/>
      <c r="D117" s="4"/>
    </row>
    <row r="118" spans="1:4" x14ac:dyDescent="0.25">
      <c r="A118" s="4"/>
      <c r="B118" s="4"/>
      <c r="C118" s="4"/>
      <c r="D118" s="4"/>
    </row>
    <row r="119" spans="1:4" x14ac:dyDescent="0.25">
      <c r="A119" s="4"/>
      <c r="B119" s="4"/>
      <c r="C119" s="4"/>
      <c r="D119" s="4"/>
    </row>
    <row r="120" spans="1:4" x14ac:dyDescent="0.25">
      <c r="A120" s="4"/>
      <c r="B120" s="4"/>
      <c r="C120" s="4"/>
      <c r="D120" s="4"/>
    </row>
    <row r="121" spans="1:4" x14ac:dyDescent="0.25">
      <c r="A121" s="4"/>
      <c r="B121" s="4"/>
      <c r="C121" s="4"/>
      <c r="D121" s="4"/>
    </row>
    <row r="122" spans="1:4" x14ac:dyDescent="0.25">
      <c r="A122" s="4"/>
      <c r="B122" s="4"/>
      <c r="C122" s="4"/>
      <c r="D122" s="4"/>
    </row>
    <row r="123" spans="1:4" x14ac:dyDescent="0.25">
      <c r="A123" s="4"/>
      <c r="B123" s="4"/>
      <c r="C123" s="4"/>
      <c r="D123" s="4"/>
    </row>
    <row r="124" spans="1:4" x14ac:dyDescent="0.25">
      <c r="A124" s="4"/>
      <c r="B124" s="4"/>
      <c r="C124" s="4"/>
      <c r="D124" s="4"/>
    </row>
    <row r="125" spans="1:4" x14ac:dyDescent="0.25">
      <c r="A125" s="4"/>
      <c r="B125" s="4"/>
      <c r="C125" s="4"/>
      <c r="D125" s="4"/>
    </row>
    <row r="126" spans="1:4" x14ac:dyDescent="0.25">
      <c r="A126" s="4"/>
      <c r="B126" s="4"/>
      <c r="C126" s="4"/>
      <c r="D126" s="4"/>
    </row>
    <row r="127" spans="1:4" x14ac:dyDescent="0.25">
      <c r="A127" s="4"/>
      <c r="B127" s="4"/>
      <c r="C127" s="4"/>
      <c r="D127" s="4"/>
    </row>
    <row r="128" spans="1:4" x14ac:dyDescent="0.25">
      <c r="A128" s="4"/>
      <c r="B128" s="4"/>
      <c r="C128" s="4"/>
      <c r="D128" s="4"/>
    </row>
    <row r="129" spans="1:4" x14ac:dyDescent="0.25">
      <c r="A129" s="4"/>
      <c r="B129" s="4"/>
      <c r="C129" s="4"/>
      <c r="D129" s="4"/>
    </row>
    <row r="130" spans="1:4" x14ac:dyDescent="0.25">
      <c r="A130" s="4"/>
      <c r="B130" s="4"/>
      <c r="C130" s="4"/>
      <c r="D130" s="4"/>
    </row>
    <row r="131" spans="1:4" x14ac:dyDescent="0.25">
      <c r="A131" s="4"/>
      <c r="B131" s="4"/>
      <c r="C131" s="4"/>
      <c r="D131" s="4"/>
    </row>
    <row r="132" spans="1:4" x14ac:dyDescent="0.25">
      <c r="A132" s="4"/>
      <c r="B132" s="4"/>
      <c r="C132" s="4"/>
      <c r="D132" s="4"/>
    </row>
    <row r="133" spans="1:4" x14ac:dyDescent="0.25">
      <c r="A133" s="4"/>
      <c r="B133" s="4"/>
      <c r="C133" s="4"/>
      <c r="D133" s="4"/>
    </row>
    <row r="134" spans="1:4" x14ac:dyDescent="0.25">
      <c r="A134" s="4"/>
      <c r="B134" s="4"/>
      <c r="C134" s="4"/>
      <c r="D134" s="4"/>
    </row>
    <row r="135" spans="1:4" x14ac:dyDescent="0.25">
      <c r="A135" s="4"/>
      <c r="B135" s="4"/>
      <c r="C135" s="4"/>
      <c r="D135" s="4"/>
    </row>
    <row r="136" spans="1:4" x14ac:dyDescent="0.25">
      <c r="A136" s="4"/>
      <c r="B136" s="4"/>
      <c r="C136" s="4"/>
      <c r="D136" s="4"/>
    </row>
    <row r="137" spans="1:4" x14ac:dyDescent="0.25">
      <c r="A137" s="4"/>
      <c r="B137" s="4"/>
      <c r="C137" s="4"/>
      <c r="D137" s="4"/>
    </row>
    <row r="138" spans="1:4" x14ac:dyDescent="0.25">
      <c r="A138" s="4"/>
      <c r="B138" s="4"/>
      <c r="C138" s="4"/>
      <c r="D138" s="4"/>
    </row>
    <row r="139" spans="1:4" x14ac:dyDescent="0.25">
      <c r="A139" s="4"/>
      <c r="B139" s="4"/>
      <c r="C139" s="4"/>
      <c r="D139" s="4"/>
    </row>
    <row r="140" spans="1:4" x14ac:dyDescent="0.25">
      <c r="A140" s="4"/>
      <c r="B140" s="4"/>
      <c r="C140" s="4"/>
      <c r="D140" s="4"/>
    </row>
    <row r="141" spans="1:4" x14ac:dyDescent="0.25">
      <c r="A141" s="4"/>
      <c r="B141" s="4"/>
      <c r="C141" s="4"/>
      <c r="D141" s="4"/>
    </row>
    <row r="142" spans="1:4" x14ac:dyDescent="0.25">
      <c r="A142" s="4"/>
      <c r="B142" s="4"/>
      <c r="C142" s="4"/>
      <c r="D142" s="4"/>
    </row>
    <row r="143" spans="1:4" x14ac:dyDescent="0.25">
      <c r="A143" s="4"/>
      <c r="B143" s="4"/>
      <c r="C143" s="4"/>
      <c r="D143" s="4"/>
    </row>
    <row r="144" spans="1:4" x14ac:dyDescent="0.25">
      <c r="A144" s="4"/>
      <c r="B144" s="4"/>
      <c r="C144" s="4"/>
      <c r="D144" s="4"/>
    </row>
    <row r="145" spans="1:4" x14ac:dyDescent="0.25">
      <c r="A145" s="4"/>
      <c r="B145" s="4"/>
      <c r="C145" s="4"/>
      <c r="D145" s="4"/>
    </row>
    <row r="146" spans="1:4" x14ac:dyDescent="0.25">
      <c r="A146" s="4"/>
      <c r="B146" s="4"/>
      <c r="C146" s="4"/>
      <c r="D146" s="4"/>
    </row>
    <row r="147" spans="1:4" x14ac:dyDescent="0.25">
      <c r="A147" s="4"/>
      <c r="B147" s="4"/>
      <c r="C147" s="4"/>
      <c r="D147" s="4"/>
    </row>
    <row r="148" spans="1:4" x14ac:dyDescent="0.25">
      <c r="A148" s="4"/>
      <c r="B148" s="4"/>
      <c r="C148" s="4"/>
      <c r="D148" s="4"/>
    </row>
    <row r="149" spans="1:4" x14ac:dyDescent="0.25">
      <c r="A149" s="4"/>
      <c r="B149" s="4"/>
      <c r="C149" s="4"/>
      <c r="D149" s="4"/>
    </row>
    <row r="150" spans="1:4" x14ac:dyDescent="0.25">
      <c r="A150" s="4"/>
      <c r="B150" s="4"/>
      <c r="C150" s="4"/>
      <c r="D150" s="4"/>
    </row>
  </sheetData>
  <mergeCells count="237">
    <mergeCell ref="C1:D1"/>
    <mergeCell ref="E1:K1"/>
    <mergeCell ref="L1:O1"/>
    <mergeCell ref="P1:U1"/>
    <mergeCell ref="W1:Y1"/>
    <mergeCell ref="Z1:AD1"/>
    <mergeCell ref="A2:AD2"/>
    <mergeCell ref="C3:AD3"/>
    <mergeCell ref="A4:AD4"/>
    <mergeCell ref="C5:D5"/>
    <mergeCell ref="E5:K5"/>
    <mergeCell ref="L5:O5"/>
    <mergeCell ref="P5:U5"/>
    <mergeCell ref="V5:Y5"/>
    <mergeCell ref="Z5:AD5"/>
    <mergeCell ref="C8:AD8"/>
    <mergeCell ref="A9:AD9"/>
    <mergeCell ref="C10:AD10"/>
    <mergeCell ref="A11:AD11"/>
    <mergeCell ref="C12:AD12"/>
    <mergeCell ref="A13:AD13"/>
    <mergeCell ref="C6:E7"/>
    <mergeCell ref="F7:K7"/>
    <mergeCell ref="L7:O7"/>
    <mergeCell ref="P7:U7"/>
    <mergeCell ref="V7:Y7"/>
    <mergeCell ref="Z7:AD7"/>
    <mergeCell ref="A18:AD18"/>
    <mergeCell ref="C19:AD19"/>
    <mergeCell ref="A20:AD20"/>
    <mergeCell ref="C21:K21"/>
    <mergeCell ref="N21:S21"/>
    <mergeCell ref="U21:AD21"/>
    <mergeCell ref="D14:K14"/>
    <mergeCell ref="L14:L17"/>
    <mergeCell ref="M14:AD14"/>
    <mergeCell ref="E15:K15"/>
    <mergeCell ref="M15:AD15"/>
    <mergeCell ref="E16:K16"/>
    <mergeCell ref="M16:AD16"/>
    <mergeCell ref="E17:K17"/>
    <mergeCell ref="M17:AD17"/>
    <mergeCell ref="B22:AD22"/>
    <mergeCell ref="D23:K23"/>
    <mergeCell ref="N23:P23"/>
    <mergeCell ref="Q23:S23"/>
    <mergeCell ref="U23:AD25"/>
    <mergeCell ref="A24:B36"/>
    <mergeCell ref="C24:C25"/>
    <mergeCell ref="E24:K24"/>
    <mergeCell ref="L24:M25"/>
    <mergeCell ref="N24:O24"/>
    <mergeCell ref="E28:K28"/>
    <mergeCell ref="N28:O28"/>
    <mergeCell ref="E29:K29"/>
    <mergeCell ref="N29:O29"/>
    <mergeCell ref="E30:K30"/>
    <mergeCell ref="N30:O30"/>
    <mergeCell ref="P24:S25"/>
    <mergeCell ref="E25:K25"/>
    <mergeCell ref="N25:O25"/>
    <mergeCell ref="C26:AD26"/>
    <mergeCell ref="D27:K27"/>
    <mergeCell ref="N27:P27"/>
    <mergeCell ref="Q27:S27"/>
    <mergeCell ref="T27:T32"/>
    <mergeCell ref="U27:AD32"/>
    <mergeCell ref="C28:C32"/>
    <mergeCell ref="E31:K31"/>
    <mergeCell ref="N31:O31"/>
    <mergeCell ref="E32:K32"/>
    <mergeCell ref="N32:O32"/>
    <mergeCell ref="C33:AD33"/>
    <mergeCell ref="D34:K34"/>
    <mergeCell ref="N34:P34"/>
    <mergeCell ref="Q34:S34"/>
    <mergeCell ref="T34:T37"/>
    <mergeCell ref="U34:AD37"/>
    <mergeCell ref="C35:C37"/>
    <mergeCell ref="E35:K35"/>
    <mergeCell ref="L35:M37"/>
    <mergeCell ref="N35:O35"/>
    <mergeCell ref="P35:S37"/>
    <mergeCell ref="E36:K36"/>
    <mergeCell ref="N36:O36"/>
    <mergeCell ref="E37:K37"/>
    <mergeCell ref="N37:O37"/>
    <mergeCell ref="C38:AD38"/>
    <mergeCell ref="D39:K39"/>
    <mergeCell ref="N39:P39"/>
    <mergeCell ref="Q39:S39"/>
    <mergeCell ref="T39:T45"/>
    <mergeCell ref="U39:AD45"/>
    <mergeCell ref="E43:K43"/>
    <mergeCell ref="N43:O43"/>
    <mergeCell ref="E44:K44"/>
    <mergeCell ref="N44:O44"/>
    <mergeCell ref="A40:B70"/>
    <mergeCell ref="C40:C45"/>
    <mergeCell ref="E40:K40"/>
    <mergeCell ref="L40:M45"/>
    <mergeCell ref="N40:O40"/>
    <mergeCell ref="P40:S45"/>
    <mergeCell ref="E41:K41"/>
    <mergeCell ref="N41:O41"/>
    <mergeCell ref="E42:K42"/>
    <mergeCell ref="N42:O42"/>
    <mergeCell ref="E45:K45"/>
    <mergeCell ref="N45:O45"/>
    <mergeCell ref="D47:K47"/>
    <mergeCell ref="N47:P47"/>
    <mergeCell ref="Q47:S47"/>
    <mergeCell ref="U47:AD54"/>
    <mergeCell ref="N51:O51"/>
    <mergeCell ref="E52:K52"/>
    <mergeCell ref="N52:O52"/>
    <mergeCell ref="E53:K53"/>
    <mergeCell ref="C57:C63"/>
    <mergeCell ref="E57:K57"/>
    <mergeCell ref="L57:M63"/>
    <mergeCell ref="N57:O57"/>
    <mergeCell ref="P57:S63"/>
    <mergeCell ref="E58:K58"/>
    <mergeCell ref="N58:O58"/>
    <mergeCell ref="E59:K59"/>
    <mergeCell ref="N53:O53"/>
    <mergeCell ref="E54:K54"/>
    <mergeCell ref="N54:O54"/>
    <mergeCell ref="D56:K56"/>
    <mergeCell ref="N56:P56"/>
    <mergeCell ref="Q56:S56"/>
    <mergeCell ref="C48:C54"/>
    <mergeCell ref="E48:K48"/>
    <mergeCell ref="L48:M54"/>
    <mergeCell ref="N48:O48"/>
    <mergeCell ref="P48:S54"/>
    <mergeCell ref="E49:K49"/>
    <mergeCell ref="N49:O49"/>
    <mergeCell ref="E50:K50"/>
    <mergeCell ref="N50:O50"/>
    <mergeCell ref="E51:K51"/>
    <mergeCell ref="N59:O59"/>
    <mergeCell ref="E60:K60"/>
    <mergeCell ref="N60:O60"/>
    <mergeCell ref="E61:K61"/>
    <mergeCell ref="N61:O61"/>
    <mergeCell ref="E62:K62"/>
    <mergeCell ref="N62:O62"/>
    <mergeCell ref="T56:T63"/>
    <mergeCell ref="U56:AD63"/>
    <mergeCell ref="E63:K63"/>
    <mergeCell ref="N63:O63"/>
    <mergeCell ref="D65:K65"/>
    <mergeCell ref="N65:P65"/>
    <mergeCell ref="Q65:S65"/>
    <mergeCell ref="T65:T71"/>
    <mergeCell ref="E69:K69"/>
    <mergeCell ref="N69:O69"/>
    <mergeCell ref="E70:K70"/>
    <mergeCell ref="N70:O70"/>
    <mergeCell ref="E71:K71"/>
    <mergeCell ref="N71:O71"/>
    <mergeCell ref="C72:AD72"/>
    <mergeCell ref="D73:K73"/>
    <mergeCell ref="N73:P73"/>
    <mergeCell ref="Q73:S73"/>
    <mergeCell ref="T73:T77"/>
    <mergeCell ref="U73:AD77"/>
    <mergeCell ref="E77:K77"/>
    <mergeCell ref="N77:O77"/>
    <mergeCell ref="U65:AD71"/>
    <mergeCell ref="C66:C71"/>
    <mergeCell ref="E66:K66"/>
    <mergeCell ref="L66:M71"/>
    <mergeCell ref="N66:O66"/>
    <mergeCell ref="P66:S71"/>
    <mergeCell ref="E67:K67"/>
    <mergeCell ref="N67:O67"/>
    <mergeCell ref="E68:K68"/>
    <mergeCell ref="N68:O68"/>
    <mergeCell ref="C78:AD78"/>
    <mergeCell ref="D79:K79"/>
    <mergeCell ref="L79:M85"/>
    <mergeCell ref="N79:T79"/>
    <mergeCell ref="U79:AD85"/>
    <mergeCell ref="C80:C85"/>
    <mergeCell ref="E80:K80"/>
    <mergeCell ref="N80:O80"/>
    <mergeCell ref="P80:T85"/>
    <mergeCell ref="E81:K81"/>
    <mergeCell ref="E85:K85"/>
    <mergeCell ref="N85:O85"/>
    <mergeCell ref="C86:AD86"/>
    <mergeCell ref="C87:AD87"/>
    <mergeCell ref="A88:AD88"/>
    <mergeCell ref="N89:O89"/>
    <mergeCell ref="N81:O81"/>
    <mergeCell ref="E82:K82"/>
    <mergeCell ref="N82:O82"/>
    <mergeCell ref="E83:K83"/>
    <mergeCell ref="N83:O83"/>
    <mergeCell ref="E84:K84"/>
    <mergeCell ref="N84:O84"/>
    <mergeCell ref="A74:B84"/>
    <mergeCell ref="C74:C77"/>
    <mergeCell ref="E74:K74"/>
    <mergeCell ref="L74:M77"/>
    <mergeCell ref="N74:O74"/>
    <mergeCell ref="P74:S77"/>
    <mergeCell ref="E75:K75"/>
    <mergeCell ref="N75:O75"/>
    <mergeCell ref="E76:K76"/>
    <mergeCell ref="N76:O76"/>
    <mergeCell ref="A90:C91"/>
    <mergeCell ref="I90:K91"/>
    <mergeCell ref="Q90:S90"/>
    <mergeCell ref="U90:AD90"/>
    <mergeCell ref="L91:Z91"/>
    <mergeCell ref="A92:M92"/>
    <mergeCell ref="N92:P92"/>
    <mergeCell ref="Q92:S92"/>
    <mergeCell ref="T92:W92"/>
    <mergeCell ref="X92:Z92"/>
    <mergeCell ref="A95:C96"/>
    <mergeCell ref="D95:K95"/>
    <mergeCell ref="L95:M96"/>
    <mergeCell ref="N95:AD95"/>
    <mergeCell ref="D96:K96"/>
    <mergeCell ref="N96:AD96"/>
    <mergeCell ref="AA92:AD94"/>
    <mergeCell ref="A93:C93"/>
    <mergeCell ref="F93:K93"/>
    <mergeCell ref="N93:P93"/>
    <mergeCell ref="Q93:S93"/>
    <mergeCell ref="T93:W93"/>
    <mergeCell ref="X93:Z93"/>
    <mergeCell ref="N94:Z94"/>
  </mergeCells>
  <dataValidations count="2">
    <dataValidation errorStyle="information" allowBlank="1" showInputMessage="1" showErrorMessage="1" errorTitle="Recommendations" error="Enter and X if you agree." promptTitle="Recommendations" prompt="Enter an X if you agree." sqref="N80:O85"/>
    <dataValidation type="whole" allowBlank="1" showInputMessage="1" showErrorMessage="1" errorTitle="Rating" error="Enter 3 for EXCELLENT_x000a_Enter 2 for GOOD_x000a_Enter 1 for PASSABLE_x000a_Enter 0 for POOR" promptTitle="Rating" sqref="N74:O77 N66:O71 N24:O25 N28:O32 N35:O37 N40:O45 N57:O63 N48:O54">
      <formula1>0</formula1>
      <formula2>3</formula2>
    </dataValidation>
  </dataValidations>
  <printOptions horizontalCentered="1" verticalCentered="1"/>
  <pageMargins left="0.25" right="0.25" top="0.53" bottom="0.33" header="0.26" footer="0.17"/>
  <pageSetup paperSize="9" scale="56" orientation="portrait" r:id="rId1"/>
  <headerFooter>
    <oddHeader>&amp;C&amp;"Arial Narrow,Bold"&amp;18CRS DRIVER TEST SCORECARD</oddHeader>
    <oddFooter>&amp;L&amp;9Driver's Test, Simple, Sept 2012&amp;R&amp;9p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A. Martin</dc:creator>
  <cp:lastModifiedBy>Rebecca A. Martin</cp:lastModifiedBy>
  <cp:lastPrinted>2012-09-08T07:31:00Z</cp:lastPrinted>
  <dcterms:created xsi:type="dcterms:W3CDTF">2012-09-05T06:48:11Z</dcterms:created>
  <dcterms:modified xsi:type="dcterms:W3CDTF">2012-09-08T07:31:12Z</dcterms:modified>
</cp:coreProperties>
</file>